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Users\jleon\Desktop\2021\Informes\Publicacion Pagina WEB\"/>
    </mc:Choice>
  </mc:AlternateContent>
  <xr:revisionPtr revIDLastSave="0" documentId="13_ncr:1_{9243AAB5-96F7-4871-AB14-6C62325159D2}" xr6:coauthVersionLast="47" xr6:coauthVersionMax="47" xr10:uidLastSave="{00000000-0000-0000-0000-000000000000}"/>
  <bookViews>
    <workbookView xWindow="-120" yWindow="-120" windowWidth="20730" windowHeight="11160" xr2:uid="{AFAC04EA-BA62-4823-84F4-963A71061399}"/>
  </bookViews>
  <sheets>
    <sheet name="Contratos" sheetId="1" r:id="rId1"/>
  </sheets>
  <externalReferences>
    <externalReference r:id="rId2"/>
    <externalReference r:id="rId3"/>
    <externalReference r:id="rId4"/>
  </externalReferences>
  <definedNames>
    <definedName name="_xlnm._FilterDatabase" localSheetId="0" hidden="1">Contratos!$A$2:$O$31</definedName>
    <definedName name="A">[1]INFORMACION!$C$4:$C$7</definedName>
    <definedName name="aaaa">[2]Hoja1!#REF!</definedName>
    <definedName name="ABO">[1]INFORMACION!$O$4:$O$14</definedName>
    <definedName name="AD">[1]INFORMACION!$AB$4:$AB$14</definedName>
    <definedName name="_xlnm.Print_Area" localSheetId="0">Contratos!$G$2:$M$2</definedName>
    <definedName name="AREAS">[1]INFORMACION!$T$4:$T$28</definedName>
    <definedName name="AS">[1]INFORMACION!$X$4:$X$14</definedName>
    <definedName name="B">[1]INFORMACION!$D$4:$D$14</definedName>
    <definedName name="base">[2]Hoja1!#REF!</definedName>
    <definedName name="CC">[1]INFORMACION!$F$4:$F$30</definedName>
    <definedName name="CLASE">[3]INFORMACION!$M$4:$M$6</definedName>
    <definedName name="D">[1]INFORMACION!$G$4:$G$6</definedName>
    <definedName name="DDDDD">[1]INFORMACION!$F$4:$F$30</definedName>
    <definedName name="E">#REF!</definedName>
    <definedName name="ES">#REF!</definedName>
    <definedName name="EST">[1]INFORMACION!$R$3:$R$8</definedName>
    <definedName name="FF">[1]INFORMACION!$B$4:$B$34</definedName>
    <definedName name="FG">[1]INFORMACION!$I$4:$I$57</definedName>
    <definedName name="frmMainForm_tblFormContainer_trContentRow_tdLeftColumn_divViewProfilePerspective_tblProfileDetails_trIsGroupContentRow_tdTitleCell_rptIsGroupRepeater_rpteIsGroupConditionalElements_lnkIsGroupConditionalSpan_0" localSheetId="0">Contratos!#REF!</definedName>
    <definedName name="frmMainForm_tblFormContainer_trContentRow_tdLeftColumn_divViewProfilePerspective_tblProfileDetails_trIsGroupContentRow_tdTitleCell_rptIsGroupRepeater_rpteIsGroupConditionalElements_lnkIsGroupConditionalSpan_1" localSheetId="0">Contratos!#REF!</definedName>
    <definedName name="frmMainForm_tblFormContainer_trContentRow_tdLeftColumn_divViewProfilePerspective_tblProfileDetails_trIsGroupContentRow_tdTitleCell_rptIsGroupRepeater_rpteIsGroupConditionalElements_lnkIsGroupConditionalSpan_2" localSheetId="0">Contratos!#REF!</definedName>
    <definedName name="MOD">[1]INFORMACION!$AF$4:$AF$14</definedName>
    <definedName name="NB">[1]INFORMACION!$E$4:$E$6</definedName>
    <definedName name="PRO">[1]INFORMACION!$AD$4:$AD$14</definedName>
    <definedName name="TG">[1]INFORMACION!$L$4:$L$9</definedName>
    <definedName name="TI">[1]INFORMACION!$J$4:$J$8</definedName>
    <definedName name="_xlnm.Print_Titles" localSheetId="0">Contratos!$1:$2</definedName>
    <definedName name="TS">[1]INFORMACION!$V$4:$V$6</definedName>
    <definedName name="VIG">[1]INFORMACION!$Z$4:$Z$8</definedName>
    <definedName name="x__Hlk59181353" localSheetId="0">Contratos!#REF!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2" i="1" l="1"/>
  <c r="L14" i="1" l="1"/>
  <c r="L24" i="1"/>
  <c r="L9" i="1"/>
  <c r="L31" i="1"/>
  <c r="L13" i="1"/>
  <c r="L15" i="1"/>
  <c r="L28" i="1"/>
  <c r="L30" i="1"/>
  <c r="L10" i="1"/>
  <c r="L23" i="1"/>
  <c r="L27" i="1"/>
  <c r="L8" i="1"/>
  <c r="L26" i="1"/>
  <c r="L12" i="1"/>
  <c r="L7" i="1"/>
  <c r="L6" i="1"/>
  <c r="L11" i="1"/>
  <c r="L22" i="1"/>
  <c r="L21" i="1"/>
  <c r="L20" i="1"/>
  <c r="L19" i="1"/>
  <c r="L29" i="1"/>
  <c r="L5" i="1"/>
  <c r="L25" i="1"/>
  <c r="L18" i="1"/>
  <c r="L17" i="1"/>
  <c r="L16" i="1"/>
  <c r="L4" i="1"/>
  <c r="L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tc={7DDE2350-9D6F-41EE-A446-991DA02FBCD1}</author>
    <author>John Fredy Leon Hernandez</author>
    <author>tc={D1D3F1E7-C003-41AC-BACA-00D622CA8211}</author>
  </authors>
  <commentList>
    <comment ref="F12" authorId="0" shapeId="0" xr:uid="{7DDE2350-9D6F-41EE-A446-991DA02FBCD1}">
      <text>
        <t>[Comentario encadenado]
Su versión de Excel le permite leer este comentario encadenado; sin embargo, las ediciones que se apliquen se quitarán si el archivo se abre en una versión más reciente de Excel. Más información: https://go.microsoft.com/fwlink/?linkid=870924
Comentario:
    Contrato de suscripción</t>
      </text>
    </comment>
    <comment ref="F18" authorId="1" shapeId="0" xr:uid="{E5BB6828-3742-473B-AEB3-8BD9C4B59FE7}">
      <text>
        <r>
          <rPr>
            <b/>
            <sz val="9"/>
            <color indexed="81"/>
            <rFont val="Tahoma"/>
            <family val="2"/>
          </rPr>
          <t>John Fredy Leon Hernandez:</t>
        </r>
        <r>
          <rPr>
            <sz val="9"/>
            <color indexed="81"/>
            <rFont val="Tahoma"/>
            <family val="2"/>
          </rPr>
          <t xml:space="preserve">
Contrato de licenciamiento de software</t>
        </r>
      </text>
    </comment>
    <comment ref="F25" authorId="1" shapeId="0" xr:uid="{AD35E6B2-B1FF-44F1-B449-D2F77636F137}">
      <text>
        <r>
          <rPr>
            <b/>
            <sz val="9"/>
            <color indexed="81"/>
            <rFont val="Tahoma"/>
            <family val="2"/>
          </rPr>
          <t>John Fredy Leon Hernandez:</t>
        </r>
        <r>
          <rPr>
            <sz val="9"/>
            <color indexed="81"/>
            <rFont val="Tahoma"/>
            <family val="2"/>
          </rPr>
          <t xml:space="preserve">
CONTRATO DE SUSCRIPCION</t>
        </r>
      </text>
    </comment>
    <comment ref="F27" authorId="2" shapeId="0" xr:uid="{D1D3F1E7-C003-41AC-BACA-00D622CA8211}">
      <text>
        <t>[Comentario encadenado]
Su versión de Excel le permite leer este comentario encadenado; sin embargo, las ediciones que se apliquen se quitarán si el archivo se abre en una versión más reciente de Excel. Más información: https://go.microsoft.com/fwlink/?linkid=870924
Comentario:
    AVALUOS</t>
      </text>
    </comment>
  </commentList>
</comments>
</file>

<file path=xl/sharedStrings.xml><?xml version="1.0" encoding="utf-8"?>
<sst xmlns="http://schemas.openxmlformats.org/spreadsheetml/2006/main" count="283" uniqueCount="136">
  <si>
    <t>ITEM</t>
  </si>
  <si>
    <t>SUPERVISIÓN</t>
  </si>
  <si>
    <t>SUPERVISIÓN COMPARTIDA</t>
  </si>
  <si>
    <t>Modalidad de Contratacion</t>
  </si>
  <si>
    <t>NÚMERO DE PROCESO</t>
  </si>
  <si>
    <t>CLASE DE CONTRATO</t>
  </si>
  <si>
    <t>No.
CONTRATO</t>
  </si>
  <si>
    <t>AÑO</t>
  </si>
  <si>
    <t>NATURALEZA DEL CONTRATISTA:</t>
  </si>
  <si>
    <t>CONTRATISTA</t>
  </si>
  <si>
    <t>OBJETO CONTRATO</t>
  </si>
  <si>
    <t>MES DE SUSCRIPCION</t>
  </si>
  <si>
    <t>FECHA SUSCRIPCION</t>
  </si>
  <si>
    <t>PLAZO CONTRATO</t>
  </si>
  <si>
    <t>VALOR INICIAL CONTRATO</t>
  </si>
  <si>
    <t>NO APLICA</t>
  </si>
  <si>
    <t>CONTRATACIÓN DIRECTA</t>
  </si>
  <si>
    <t>23 PRESTACIÓN DE SERVICIOS</t>
  </si>
  <si>
    <t>2 PERSONA JURÍDICA</t>
  </si>
  <si>
    <t>OFICINA COMERCIAL Y MERCADEO</t>
  </si>
  <si>
    <t>2 MESES</t>
  </si>
  <si>
    <t>DIVISIÓN ADMINISTRATIVA</t>
  </si>
  <si>
    <t>2 ARRENDAMIENTO y/o ADQUISICIÓN DE INMUEBLES</t>
  </si>
  <si>
    <t>1 PERSONA NATURAL</t>
  </si>
  <si>
    <t>DIVISIÓN DE GESTIÓN HUMANA</t>
  </si>
  <si>
    <t>OFICINA INFORMÁTICA</t>
  </si>
  <si>
    <t>OFICINA JURÍDICA</t>
  </si>
  <si>
    <t>12 MESES</t>
  </si>
  <si>
    <t>VICEPRESIDENCIA DE RIESGO</t>
  </si>
  <si>
    <t>CONVOCATORIA PÚBLICA</t>
  </si>
  <si>
    <t>CONVOCATORIA PUBLICA ABREVIADA</t>
  </si>
  <si>
    <t>4 MESES</t>
  </si>
  <si>
    <t>SUBASTA</t>
  </si>
  <si>
    <t>7 COMPRAVENTA y/o SUMINISTRO</t>
  </si>
  <si>
    <t>1 MES</t>
  </si>
  <si>
    <t>30 OTROS</t>
  </si>
  <si>
    <t>6 MESES</t>
  </si>
  <si>
    <t>VICEPRESIDENCIA DE CRÉDITO Y CESANTÍAS</t>
  </si>
  <si>
    <t>SEIDOR COLOMBIA SAS</t>
  </si>
  <si>
    <t>FNA-SG-CD-167-2021</t>
  </si>
  <si>
    <t xml:space="preserve">ARCHIVO GENERAL DE LA NACIÓN </t>
  </si>
  <si>
    <t>PRESTAR LOS SERVICIOS DE BODEGAJE, ORGANIZACIÓN DOCUMENTAL Y ASIGNACIÓN DE PUESTOS DE TRABAJO PARA EL FNA.</t>
  </si>
  <si>
    <t>FNA-SG-CD-172-2021.</t>
  </si>
  <si>
    <t>SERVICIOS POSTALES NACIONALES S.A.</t>
  </si>
  <si>
    <t>PRESTAR LOS SERVICIOS DE ADMINISTRACIÓN Y MANEJO INTEGRAL DE LA CORRESPONDENCIA INTERNA Y EXTERNA PARA GARANTIZAR LA ACCESIBILIDAD, TRAZABILIDAD Y SEGURIDAD DE LA INFORMACIÓN DEL FONDO NACIONAL DEL AHORRO.</t>
  </si>
  <si>
    <t>9 CONSULTORÍA</t>
  </si>
  <si>
    <t>FNA-SG-CD-176-2021 </t>
  </si>
  <si>
    <t xml:space="preserve"> SOAIN SOFTWARE ASSOCIATES SAS</t>
  </si>
  <si>
    <t>ADQUISICIÓN DEL SOPORTE Y MANTENIMIENTO DE TODA LA SOLUCIÓN LICENCIADA DE LA HERRAMIENTA MEGA HOPEX DEL FONDO NACIONAL DEL AHORRO.</t>
  </si>
  <si>
    <t>1MES</t>
  </si>
  <si>
    <t>FNA-SG-SB-017-2021.</t>
  </si>
  <si>
    <t>IO GESTION</t>
  </si>
  <si>
    <t xml:space="preserve">PRESTAR LOS SERVICIOS DE SOPORTE TÉCNICO INTEGRAL ESPECIALIZADO DE HARDWARE DE IBM Y SOFTWARE ONSITE	</t>
  </si>
  <si>
    <t>FNA-SG-CD-171-2021</t>
  </si>
  <si>
    <t>SOPORTE, MANTENIMIENTO Y ACTUALIZACIÓN DEL LICENCIAMIENTO SAP-ERP</t>
  </si>
  <si>
    <t>FNA-SG-CD-157-2021</t>
  </si>
  <si>
    <t xml:space="preserve">POLITICA Y MEDIOS INVESTIGACIONES SAS </t>
  </si>
  <si>
    <t>SUSCRIPCIÓN A UN PERIÓDICO JURÍDICO DIGITAL QUE OFREZCA LOS DIFERENTES SISTEMAS INTEGRADOS DE PRODUCTOS EDITORIALES Y ACCESO A LAS PLATAFORMAS TECNOLÓGICAS DE INFORMACIÓN LEGAL Y EL SUMINISTRO PERIÓDICO DE INFORMACIÓN NORMATIVA, JURÍDICA, JURISPRUDENCIAL, DOCTRINAL Y LEGISLATIVA Y SUPLEMENTOS JURÍDICOS ESPECIALIZADOS.</t>
  </si>
  <si>
    <t>FNA-SG-CD-161-2021</t>
  </si>
  <si>
    <t>CAJA DE COMPENSACI6N FAMILIAR CAFAM</t>
  </si>
  <si>
    <t>ARRENDAMIENTO DE LOS INMUEBLES UBICADOS EN LA AV. CARRERA 68 NO. 90 - 88 LOCALES 2-062E Y 2-062F CENTRO COMERCIA! CAFAM FLORESTA DE LA CIUDAD DE BOGOTA D.C.</t>
  </si>
  <si>
    <t>FNA-VR-CPA-010-2021</t>
  </si>
  <si>
    <t>GIRALDO HERRERA ABOGADOS SAS</t>
  </si>
  <si>
    <t>CONTRATAR UNA FIRMA PARA ADELANTAR SERVICIOS DE UBICACIÓN DE
PROCESOS JUDICIALES, DESEMBARGO DE BIENES Y DESGLOSE DE GARANTIAS
EN JUZGADOS A NIVEL NACIONAL.</t>
  </si>
  <si>
    <t>FNA-SG-CD-173-2021</t>
  </si>
  <si>
    <t>E&amp;C INGENIERO SAS</t>
  </si>
  <si>
    <t>RENOVAR LA MEMBRESÍA ANTE LACNIC, DEL PREFIJO (POOL DE DIRECCIONES)
IPV6 /44 Y UN NÚMERO AUTÓNOMO (ASN) A NOMBRE DEL FNA.</t>
  </si>
  <si>
    <t>FNA-SG-CD-182-2021 </t>
  </si>
  <si>
    <t>MICROHARD S.A.S</t>
  </si>
  <si>
    <t>SERVICIO DE ARRENDAMIENTO DE ELEMENTOS OFIMÁTICOS PARA EL FUNCIONAMIENTO DEL FONDO NACIONAL DEL AHORRO A NIVEL NACIONAL.</t>
  </si>
  <si>
    <t>FNA-SG-SB-021-2021</t>
  </si>
  <si>
    <t>ASIC S.A.S.</t>
  </si>
  <si>
    <t>RENOVAR EL LICENCIAMIENTO, SOPORTE Y MANTENIMIENTO TÉCNICO INTEGRAL ESPECIALIZADO DEL SOFTWARE QUE CONFORMA LA PLATAFORMA IBM (SOA) DEL FNA</t>
  </si>
  <si>
    <t>FNA-SG-CD-159-2021</t>
  </si>
  <si>
    <t>BIZAGI LATAM S A S</t>
  </si>
  <si>
    <t>ADQUIRIR LA RENOVACIÓN DEL MANTENIMIENTO Y SOPORTE POR 12 MESES
PARA LAS 320 LICENCIAS BIZAGI ADQUIRIDAS A PERPETUIDAD POR EL FNA Y 12
MESES DE SOPORTE PREMIUM EN CATEGORÍA SILVER SUPPORT.</t>
  </si>
  <si>
    <t>FNA-SG-CD-183-2021</t>
  </si>
  <si>
    <t>LA GALERIA INMOBILIARIA LTDA</t>
  </si>
  <si>
    <t>PERMITIR EL ACCESO AL SISTEMA DE INFORMACIÓN GERENCIAL ACTUALIZADO S.I.G. A. DE LA GALERÍA INMOBILIARIA.</t>
  </si>
  <si>
    <t>FNA-SG-CD-180-2021</t>
  </si>
  <si>
    <t>MIGUEL ÁNGEL PÉREZ CASTRO</t>
  </si>
  <si>
    <t>PRESTACIÓN DE SERVICIOS PROFESIONALES DE ASESORÍA Y APOYO JURÍDICO AL FONDO NACIONAL DEL AHORRO EN MATERIAS RELACIONADAS CON LA PREVENCIÓN Y GESTIÓN DE LA RESPONSABILIDAD DISCIPLINARIA, LA RESPONSABILIDAD FISCAL Y LA GESTIÓN CONTRACTUAL.</t>
  </si>
  <si>
    <t>FNA-SG-CD-179-2021</t>
  </si>
  <si>
    <t>EUROLIFT SAS</t>
  </si>
  <si>
    <t>PRESTAR EL SERVICIO DE MANTENIMIENTO PREVENTIVO Y CORRECTIVO CON SUMINISTRO DE REPUESTOS PARA EQUIPOS DE ASCENSORES DEL FNA</t>
  </si>
  <si>
    <t>FNA-SG-CD-185-2021</t>
  </si>
  <si>
    <t>CAMARA REGIONAL DE LA CONSTRUCCION DE BOGOTA D C
Y CUNDINAMARCA</t>
  </si>
  <si>
    <t xml:space="preserve">SUSCRIPCIÓN AL SISTEMA DE INFORMACIÓN DEL CENSO DE PROYECTOS DE VIVIENDA EN EL PAÍS COORDENADA URBANA.
</t>
  </si>
  <si>
    <t>FNA-SG-CD-163-2021</t>
  </si>
  <si>
    <t>MONTOYA CESPEDES - ESTUDIO LEGAL SAS</t>
  </si>
  <si>
    <t>PRESTACIÓN DE SERVICIOS PROFESIONALES DE REPRESENTACIÓN JUDICIAL PARA PROMOVER EN CONTRA DE LA UNIÓN TEMPORAL MULTIPHI III, LA ACCIÓN DE CONTROVERSIAS CONTRACTUALES CON OCASIÓN DE LAS PRESUNTAS IRREGULARIDADES EN LA PLANEACIÓN, CELEBRACIÓN Y/O EJECUCIÓN DEL CONTRATO NO. 110 DE 2018, ASÍ COMO EL INICIO DE ACCIONES ANTE LA PROCURADURÍA GENERAL DE LA NACIÓN Y LA CONTRALORÍA GENERAL DE LA REPÚBLICA EN RELACIÓN CON TAL ASUNTO.</t>
  </si>
  <si>
    <t>FNA-SG-CD-177-2021</t>
  </si>
  <si>
    <t xml:space="preserve">SHALE INVESTMENTS S.A.S </t>
  </si>
  <si>
    <t>ARRENDAMIENTO DEL INMUEBLE UBICADO EN LA DG. 57C SUR # 62-60 CENTRO COMERCIAL PASEO VILLA DEL RIO, LOCAL 110K DE LA CIUDAD DE BOGOTÁ D.C. LOCALIDAD DE BOSA.</t>
  </si>
  <si>
    <t>FNA-VCC-SB-022-2021</t>
  </si>
  <si>
    <t>CORPORACIÓN LONJA NACIONAL DE PROPOIEDAD RAÍZ</t>
  </si>
  <si>
    <t>REALIZAR LOS AVALÚOS A LOS INMUEBLES CON LOS QUE LOS AFILIADOS GARANTIZARON O GARANTIZARÁN LOS CRÉDITOS APROBADOS POR EL FNA DENTRO DEL PROCESO DE LEGALIZACIÓN.</t>
  </si>
  <si>
    <t>FNA-SG-SB-023-2021</t>
  </si>
  <si>
    <t>MULTISOFTWARE TRANSACCIONAL S.A.S.</t>
  </si>
  <si>
    <t xml:space="preserve">
ADQUISICIÓN, IMPLEMENTACIÓN Y ADMINISTRACIÓN EN SITIO DE UNA SOLUCIÓN DE SEGURIDAD PRIVILEGED ACCESS MANAGEMENT (PAM) GESTIÓN DE IDENTIDAD CON PRIVILEGIOS</t>
  </si>
  <si>
    <t>FNA-SG-CD-189-2021</t>
  </si>
  <si>
    <t>WILLIS TOWERS WATSON CONSULTORES COLOMBIA S.A.S</t>
  </si>
  <si>
    <t xml:space="preserve">
ELABORAR LOS CÁLCULOS ACTUARIALES CORRESPONDIENTES A LOS BENEFICIOS DE LOS EMPLEADOS DE PLANTA DEL FONDO NACIONAL DEL AHORRO A 31 DE DICIEMBRE DE 2021, DE CONFORMIDAD CON LAS NORMAS INTERNACIONALES DE INFORMACIÓN FINANCIERA (NIIF) Y EN ESPECIAL LO ENMARCADO CON LA NIC19 “BENEFICIOS A EMPLEADOS</t>
  </si>
  <si>
    <t xml:space="preserve">FNA-VR-CD190-2021 </t>
  </si>
  <si>
    <t>TCI SOFTWARE SAS</t>
  </si>
  <si>
    <t xml:space="preserve">
“CONTRATAR LA PRESTACIÓN DE SERVICIOS ENCAMINADOS A LA ADMINISTRACIÓN DE LOS INMUEBLES QUE RECIBA EL FONDO NACIONAL DEL AHORRO COMO BIENES RECIBIDOS EN DACIÓN EN PAGO, ADJUDICACIÓN O RESTITUIDOS BRDPR”</t>
  </si>
  <si>
    <t xml:space="preserve">FNA-VCC-CD-193-2021 </t>
  </si>
  <si>
    <t>CENTRAL DE INVERSIONES SA - CISA</t>
  </si>
  <si>
    <t>ESTABLECER LOS LINEAMIENTOS GENERALES PARA LA VENTA A CISA DE LA CARTERA DE PROPIEDAD DEL FNA, LA CUAL SE RELACIONARA EN CADA UNA DE LAS ACTAS DE VENTA QUE SUSCRIBAN LAS PARTES DURANTE LA VIGENCIA DEL CONTRATO</t>
  </si>
  <si>
    <t>2 AÑOS</t>
  </si>
  <si>
    <t xml:space="preserve">OFICINA DE CONTROL INTERNO </t>
  </si>
  <si>
    <t>FNA-SG-CD-184-2021</t>
  </si>
  <si>
    <t>ERNST &amp; YOUNG S.A.S</t>
  </si>
  <si>
    <t xml:space="preserve">
REALIZAR AUDITORÍAS INTEGRALES EN EL CUMPLIMIENTO DE LOS ROLES DE LA OFICINA DE CONTROL INTERNO DEL FNA CONFORME AL PLAN ANUAL DE AUDITORÍA VIGENCIA 2022.</t>
  </si>
  <si>
    <t>FNA-SG-CP-014-2021</t>
  </si>
  <si>
    <t>MULTIENLACE S.A.S.</t>
  </si>
  <si>
    <t>PRESTACIÓN DE SERVICIOS DE UN CONTACT CENTER ESPECIALIZADO, ENFOCADO EN LA ATENCIÓN DE LOS USUARIOS POR LOS DIFERENTES CANALES DISPUESTOS POR LA ENTIDAD; ASÍ COMO, EL SEGUIMIENTO COMERCIAL, ASISTENCIA PROCEDIMENTAL, Y LAS DEMÁS ACTIVIDADES RELACIONADAS CON LOS PRODUCTOS Y SERVICIOS OFRECIDOS POR EL FONDO NACIONAL DEL AHORRO A NIVEL NACIONAL E INTERNACIONAL</t>
  </si>
  <si>
    <t>DIVISIÓN DE CARTERA</t>
  </si>
  <si>
    <t>FNA-VF-SB-020-2021</t>
  </si>
  <si>
    <t>ACOMEDIOS PUBLICIDAD Y MERCADEO S.A.S</t>
  </si>
  <si>
    <t>PRESTAR EL SERVICIO DE PUBLICACIÓN DE AVISOS INFORMANDO EL EXTRAVÍO, PÉRDIDA, HURTO, DETERIORO O DESTRUCCIÓN TOTAL O PARCIAL DE LOS TÍTULOS VALORES, ASÍ COMO EL EXTRACTO DE LA DEMANDA DENTRO DEL PROCESO DE CANCELACIÓN Y REPOSICIÓN, EN VIRTUD DE LO DISPUESTO EN EL CÓDIGO GENERAL DEL PROCESO</t>
  </si>
  <si>
    <t>FNA-SG-CD-178-2021</t>
  </si>
  <si>
    <t>FUNDACION AL VERDE VIVO</t>
  </si>
  <si>
    <t>ADQUISICIÓN Y SIEMBRA DE ÁRBOLES COMO COMPENSACIÓN Y RESTAURACIÓN DE LOS IMPACTOS Y EFECTOS AMBIENTALES GENERADOS POR EL FNA EN EL AÑO 2020</t>
  </si>
  <si>
    <t xml:space="preserve">1 MES </t>
  </si>
  <si>
    <t>FNA-SG-CD-197-2021</t>
  </si>
  <si>
    <t>S&amp;S IP SAS</t>
  </si>
  <si>
    <t xml:space="preserve">ADQUISICIÓN, INSTALACIÓN Y PUESTA EN FUNCIONAMIENTO DE EQUIPOS PARA EL SERVICIO DE VIDEO CONFERENCIA PARA LAS REUNIONES DE CARÁCTER OFICIAL EL EN EL FONDO NACIONAL DEL AHORRO
</t>
  </si>
  <si>
    <t>FNA-SG-CD-188-2021</t>
  </si>
  <si>
    <t>CUSTOMER INDEX VALUE CIV LTDA</t>
  </si>
  <si>
    <t>REALIZAR LA MEDICIÓN DE SATISFACCIÓN DEL CLIENTE Y LA MEDICIÓN SECTORIAL, EN RELACIÓN CON LOS PRODUCTOS Y SERVICIOS QUE
OFRECE EL FNA</t>
  </si>
  <si>
    <t>5 MESES</t>
  </si>
  <si>
    <t>REGISTRADURIA NACIONAL DEL ESTADO CIVIL</t>
  </si>
  <si>
    <t>LA REGISTRADURÍA PERMITIRÁ AL FONDO EL ACCESO A LA INFORMACIÓN CONTENIDA EN LA BASE DE DATOS DEL ARCHIVO NACIONAL DE IDENTIFICACIÓN (ANI) Y DEL SISTEMA DE INFORMACIÓN DE REGISTRO CIVIL (SIRC).</t>
  </si>
  <si>
    <t>CONVENIO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</si>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</sst>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quot;$&quot;\ #,##0"/>
    <numFmt numFmtId="166" formatCode="_(&quot;$&quot;\ * #,##0.00_);_(&quot;$&quot;\ * \(#,##0.00\);_(&quot;$&quot;\ * &quot;-&quot;??_);_(@_)"/>
  </numFmts>
  <fonts count="21" x14ac:knownFonts="1">
    <font>
      <sz val="11"/>
      <color theme="1"/>
      <name val="Calibri"/>
      <family val="2"/>
      <scheme val="minor"/>
    </font>
    <font>
      <sz val="11"/>
      <color theme="1"/>
      <name val="Calibri"/>
      <family val="2"/>
      <scheme val="minor"/>
    </font>
    <font>
      <sz val="10"/>
      <name val="Arial"/>
      <family val="2"/>
    </font>
    <font>
      <b/>
      <i/>
      <sz val="11"/>
      <name val="Arial"/>
      <family val="2"/>
    </font>
    <font>
      <b/>
      <i/>
      <sz val="7"/>
      <name val="Arial"/>
      <family val="2"/>
    </font>
    <font>
      <b/>
      <sz val="8"/>
      <color theme="0"/>
      <name val="Calibri"/>
      <family val="2"/>
      <scheme val="minor"/>
    </font>
    <font>
      <b/>
      <sz val="8"/>
      <color theme="0"/>
      <name val="Calibri"/>
      <family val="2"/>
    </font>
    <font>
      <b/>
      <sz val="7"/>
      <color theme="0"/>
      <name val="Arial"/>
      <family val="2"/>
    </font>
    <font>
      <sz val="8"/>
      <color theme="1"/>
      <name val="Calibri"/>
      <family val="2"/>
      <scheme val="minor"/>
    </font>
    <font>
      <sz val="7"/>
      <name val="Calibri"/>
      <family val="2"/>
      <scheme val="minor"/>
    </font>
    <font>
      <sz val="8"/>
      <name val="Calibri"/>
      <family val="2"/>
      <scheme val="minor"/>
    </font>
    <font>
      <b/>
      <sz val="10"/>
      <name val="Calibri"/>
      <family val="2"/>
      <scheme val="minor"/>
    </font>
    <font>
      <sz val="9"/>
      <name val="Calibri"/>
      <family val="2"/>
      <scheme val="minor"/>
    </font>
    <font>
      <sz val="7"/>
      <color theme="1"/>
      <name val="Arial"/>
      <family val="2"/>
    </font>
    <font>
      <b/>
      <sz val="9"/>
      <color theme="1"/>
      <name val="Calibri"/>
      <family val="2"/>
      <scheme val="minor"/>
    </font>
    <font>
      <b/>
      <sz val="7"/>
      <color theme="1"/>
      <name val="Arial"/>
      <family val="2"/>
    </font>
    <font>
      <sz val="9"/>
      <color theme="1"/>
      <name val="Calibri"/>
      <family val="2"/>
      <scheme val="minor"/>
    </font>
    <font>
      <sz val="7"/>
      <color theme="1"/>
      <name val="Calibri"/>
      <family val="2"/>
      <scheme val="minor"/>
    </font>
    <font>
      <sz val="1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4" tint="-0.499984740745262"/>
        <bgColor indexed="64"/>
      </patternFill>
    </fill>
    <fill>
      <patternFill patternType="solid">
        <fgColor rgb="FF002060"/>
        <bgColor indexed="64"/>
      </patternFill>
    </fill>
    <fill>
      <patternFill patternType="solid">
        <fgColor theme="4" tint="-0.249977111117893"/>
        <bgColor indexed="64"/>
      </patternFill>
    </fill>
    <fill>
      <patternFill patternType="solid">
        <fgColor theme="0"/>
        <bgColor indexed="64"/>
      </patternFill>
    </fill>
  </fills>
  <borders count="4">
    <border>
      <left/>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s>
  <cellStyleXfs count="7">
    <xf numFmtId="0" fontId="0" fillId="0" borderId="0"/>
    <xf numFmtId="0" fontId="2" fillId="0" borderId="0"/>
    <xf numFmtId="9" fontId="2" fillId="0" borderId="0" applyFont="0" applyFill="0" applyBorder="0" applyAlignment="0" applyProtection="0"/>
    <xf numFmtId="0" fontId="2" fillId="0" borderId="0"/>
    <xf numFmtId="0" fontId="1" fillId="0" borderId="0"/>
    <xf numFmtId="0" fontId="2" fillId="0" borderId="0"/>
    <xf numFmtId="166" fontId="1" fillId="0" borderId="0" applyFont="0" applyFill="0" applyBorder="0" applyAlignment="0" applyProtection="0"/>
  </cellStyleXfs>
  <cellXfs count="40">
    <xf numFmtId="0" fontId="0" fillId="0" borderId="0" xfId="0"/>
    <xf numFmtId="0" fontId="3" fillId="2" borderId="0" xfId="1" applyFont="1" applyFill="1" applyAlignment="1" applyProtection="1">
      <alignment vertical="center" wrapText="1"/>
      <protection locked="0"/>
    </xf>
    <xf numFmtId="0" fontId="3" fillId="2" borderId="1" xfId="1" applyFont="1" applyFill="1" applyBorder="1" applyAlignment="1" applyProtection="1">
      <alignment vertical="center" wrapText="1"/>
      <protection locked="0"/>
    </xf>
    <xf numFmtId="0" fontId="4" fillId="2" borderId="1" xfId="1" applyFont="1" applyFill="1" applyBorder="1" applyAlignment="1" applyProtection="1">
      <alignment vertical="center" wrapText="1"/>
      <protection locked="0"/>
    </xf>
    <xf numFmtId="0" fontId="0" fillId="0" borderId="0" xfId="0" applyAlignment="1" applyProtection="1">
      <alignment vertical="center"/>
      <protection locked="0"/>
    </xf>
    <xf numFmtId="0" fontId="5" fillId="3" borderId="2" xfId="1" applyFont="1" applyFill="1" applyBorder="1" applyAlignment="1" applyProtection="1">
      <alignment horizontal="center" vertical="center" textRotation="90" wrapText="1"/>
      <protection locked="0"/>
    </xf>
    <xf numFmtId="0" fontId="5" fillId="3" borderId="2" xfId="1" applyFont="1" applyFill="1" applyBorder="1" applyAlignment="1" applyProtection="1">
      <alignment horizontal="center" vertical="center" wrapText="1"/>
      <protection locked="0"/>
    </xf>
    <xf numFmtId="0" fontId="5" fillId="4" borderId="2" xfId="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protection locked="0"/>
    </xf>
    <xf numFmtId="0" fontId="7" fillId="3" borderId="2" xfId="1" applyFont="1" applyFill="1" applyBorder="1" applyAlignment="1" applyProtection="1">
      <alignment horizontal="center" vertical="center" wrapText="1"/>
      <protection locked="0"/>
    </xf>
    <xf numFmtId="14" fontId="5" fillId="3" borderId="2" xfId="1" applyNumberFormat="1" applyFont="1" applyFill="1" applyBorder="1" applyAlignment="1" applyProtection="1">
      <alignment horizontal="center" vertical="center" wrapText="1"/>
      <protection locked="0"/>
    </xf>
    <xf numFmtId="164" fontId="5" fillId="3" borderId="2" xfId="2" applyNumberFormat="1" applyFont="1" applyFill="1" applyBorder="1" applyAlignment="1" applyProtection="1">
      <alignment horizontal="center" vertical="center" wrapText="1"/>
      <protection locked="0"/>
    </xf>
    <xf numFmtId="0" fontId="8" fillId="0" borderId="0" xfId="0" applyFont="1" applyProtection="1">
      <protection locked="0"/>
    </xf>
    <xf numFmtId="0" fontId="9" fillId="5" borderId="2" xfId="1" applyFont="1" applyFill="1" applyBorder="1" applyAlignment="1" applyProtection="1">
      <alignment horizontal="center" vertical="center"/>
      <protection locked="0"/>
    </xf>
    <xf numFmtId="0" fontId="10" fillId="5" borderId="2" xfId="1" applyFont="1" applyFill="1" applyBorder="1" applyAlignment="1" applyProtection="1">
      <alignment horizontal="center" vertical="center" wrapText="1"/>
      <protection locked="0"/>
    </xf>
    <xf numFmtId="0" fontId="10" fillId="5" borderId="2" xfId="3" applyFont="1" applyFill="1" applyBorder="1" applyAlignment="1" applyProtection="1">
      <alignment horizontal="center" vertical="center" wrapText="1"/>
      <protection locked="0"/>
    </xf>
    <xf numFmtId="0" fontId="10" fillId="5" borderId="2" xfId="1" applyFont="1" applyFill="1" applyBorder="1" applyAlignment="1" applyProtection="1">
      <alignment horizontal="center" vertical="center" wrapText="1"/>
      <protection hidden="1"/>
    </xf>
    <xf numFmtId="0" fontId="11" fillId="5" borderId="2" xfId="1" applyFont="1" applyFill="1" applyBorder="1" applyAlignment="1" applyProtection="1">
      <alignment horizontal="center" vertical="center" wrapText="1"/>
      <protection hidden="1"/>
    </xf>
    <xf numFmtId="0" fontId="12" fillId="5" borderId="2" xfId="1" applyFont="1" applyFill="1" applyBorder="1" applyAlignment="1" applyProtection="1">
      <alignment horizontal="center" vertical="center" wrapText="1"/>
      <protection hidden="1"/>
    </xf>
    <xf numFmtId="0" fontId="13" fillId="5" borderId="2" xfId="0" applyFont="1" applyFill="1" applyBorder="1" applyAlignment="1">
      <alignment horizontal="justify" vertical="center" wrapText="1"/>
    </xf>
    <xf numFmtId="0" fontId="8" fillId="5" borderId="2" xfId="0" applyFont="1" applyFill="1" applyBorder="1" applyAlignment="1">
      <alignment horizontal="center" vertical="center" wrapText="1"/>
    </xf>
    <xf numFmtId="14" fontId="8" fillId="5" borderId="2" xfId="0" applyNumberFormat="1" applyFont="1" applyFill="1" applyBorder="1" applyAlignment="1">
      <alignment horizontal="center" vertical="center" wrapText="1"/>
    </xf>
    <xf numFmtId="165" fontId="14" fillId="5" borderId="2" xfId="0" applyNumberFormat="1" applyFont="1" applyFill="1" applyBorder="1" applyAlignment="1">
      <alignment horizontal="center" vertical="center" wrapText="1"/>
    </xf>
    <xf numFmtId="0" fontId="10" fillId="0" borderId="0" xfId="0" applyFont="1" applyProtection="1">
      <protection locked="0"/>
    </xf>
    <xf numFmtId="0" fontId="15" fillId="5" borderId="2" xfId="0" applyFont="1" applyFill="1" applyBorder="1" applyAlignment="1">
      <alignment horizontal="center" vertical="center" wrapText="1"/>
    </xf>
    <xf numFmtId="0" fontId="10" fillId="5" borderId="2" xfId="4" applyFont="1" applyFill="1" applyBorder="1" applyAlignment="1">
      <alignment horizontal="center" vertical="center" wrapText="1"/>
    </xf>
    <xf numFmtId="0" fontId="13" fillId="5" borderId="3" xfId="0" applyFont="1" applyFill="1" applyBorder="1" applyAlignment="1">
      <alignment horizontal="justify" vertical="center" wrapText="1"/>
    </xf>
    <xf numFmtId="0" fontId="10" fillId="0" borderId="2" xfId="1" applyFont="1" applyBorder="1" applyAlignment="1" applyProtection="1">
      <alignment horizontal="center" vertical="center" wrapText="1"/>
      <protection hidden="1"/>
    </xf>
    <xf numFmtId="14" fontId="10" fillId="0" borderId="2" xfId="1" applyNumberFormat="1" applyFont="1" applyBorder="1" applyAlignment="1" applyProtection="1">
      <alignment horizontal="center" vertical="center" wrapText="1"/>
      <protection locked="0"/>
    </xf>
    <xf numFmtId="0" fontId="15" fillId="0" borderId="2" xfId="0" applyFont="1" applyBorder="1" applyAlignment="1">
      <alignment horizontal="center" vertical="center" wrapText="1"/>
    </xf>
    <xf numFmtId="0" fontId="16" fillId="0" borderId="2" xfId="0" applyFont="1" applyBorder="1" applyAlignment="1" applyProtection="1">
      <alignment horizontal="center" vertical="center"/>
      <protection locked="0"/>
    </xf>
    <xf numFmtId="14" fontId="8" fillId="0" borderId="2" xfId="0" applyNumberFormat="1" applyFont="1" applyBorder="1" applyAlignment="1">
      <alignment horizontal="center" vertical="center" wrapText="1"/>
    </xf>
    <xf numFmtId="0" fontId="18" fillId="0" borderId="0" xfId="0" applyFont="1" applyProtection="1">
      <protection locked="0"/>
    </xf>
    <xf numFmtId="0" fontId="0" fillId="0" borderId="0" xfId="0" applyProtection="1">
      <protection locked="0"/>
    </xf>
    <xf numFmtId="0" fontId="16" fillId="0" borderId="0" xfId="0" applyFont="1" applyProtection="1">
      <protection locked="0"/>
    </xf>
    <xf numFmtId="0" fontId="15" fillId="0" borderId="0" xfId="0" applyFont="1" applyProtection="1">
      <protection locked="0"/>
    </xf>
    <xf numFmtId="0" fontId="13" fillId="0" borderId="0" xfId="0" applyFont="1" applyAlignment="1" applyProtection="1">
      <alignment wrapText="1"/>
      <protection locked="0"/>
    </xf>
    <xf numFmtId="0" fontId="17" fillId="0" borderId="0" xfId="0" applyFont="1" applyAlignment="1" applyProtection="1">
      <alignment wrapText="1"/>
      <protection locked="0"/>
    </xf>
    <xf numFmtId="14" fontId="17" fillId="0" borderId="0" xfId="0" applyNumberFormat="1" applyFont="1" applyAlignment="1" applyProtection="1">
      <alignment horizontal="center" vertical="center" wrapText="1"/>
      <protection locked="0"/>
    </xf>
    <xf numFmtId="165" fontId="0" fillId="0" borderId="0" xfId="0" applyNumberFormat="1" applyProtection="1">
      <protection locked="0"/>
    </xf>
  </cellXfs>
  <cellStyles count="7">
    <cellStyle name="Moneda 2 2" xfId="6" xr:uid="{D808A8A2-0A0B-4FD8-9D36-589E73999EB0}"/>
    <cellStyle name="Normal" xfId="0" builtinId="0"/>
    <cellStyle name="Normal 2" xfId="1" xr:uid="{A35D4756-9259-427D-802B-11601BF61BE0}"/>
    <cellStyle name="Normal 2 2" xfId="4" xr:uid="{131B66D8-B231-451D-8BF0-3226D5C2B6F7}"/>
    <cellStyle name="Normal 2 2 2" xfId="5" xr:uid="{E91C01C9-9F43-42EF-8FFD-BA645F04D94F}"/>
    <cellStyle name="Normal 3" xfId="3" xr:uid="{85ED2175-990C-4562-966F-364ACFA39E84}"/>
    <cellStyle name="Porcentaje 2" xfId="2" xr:uid="{C2031577-0C21-4B93-98C6-ACCB332A6C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2.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leon/Desktop/BD%20Contrataci&#243;n%202021/Base%20de%20Datos%20Informes%20Contrat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D-TP-02-2524\Contrataci&#243;n%202016\Users\gbernal\AppData\Local\Microsoft\Windows\Temporary%20Internet%20Files\Content.Outlook\42JJLUQ2\Bases%20de%20Datos%20Contratacion%20FNA-DA-2010-2011-2012-201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D-TP-02-2524\Contrataci&#243;n%202016\Users\Gbernal\Desktop\Bases%20Contratacion%20Gabriel%202016\Base%20Convenios%202016\BASE%20DATOS%20CONVENIOS_A&#209;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Base Contratación Nuevo"/>
      <sheetName val="Base Contratación"/>
      <sheetName val="Otrosíes"/>
      <sheetName val="INFORME LIQUIDACIONES"/>
      <sheetName val="Informe Por Liquidar-En Liqui"/>
      <sheetName val="Informe de Gestion"/>
      <sheetName val="Sub estado en liquidación"/>
      <sheetName val="DINAMICAS ESTADO PROCESOS"/>
      <sheetName val="ESTADOS POR AÑO"/>
      <sheetName val="ContratosXVencer"/>
      <sheetName val="Estadistica_ESTADO POR AÑO"/>
      <sheetName val="Estado Supervisores"/>
    </sheetNames>
    <sheetDataSet>
      <sheetData sheetId="0">
        <row r="3">
          <cell r="R3" t="str">
            <v>En Revisión</v>
          </cell>
        </row>
        <row r="4">
          <cell r="B4" t="str">
            <v>1 AGENCIA</v>
          </cell>
          <cell r="C4" t="str">
            <v>CONVOCATORIA PÚBLICA</v>
          </cell>
          <cell r="D4" t="str">
            <v>1 DV 0</v>
          </cell>
          <cell r="E4" t="str">
            <v>1 PERSONA NATURAL</v>
          </cell>
          <cell r="F4" t="str">
            <v>PRESIDENCIA</v>
          </cell>
          <cell r="G4" t="str">
            <v>PRESIDENCIA</v>
          </cell>
          <cell r="I4" t="str">
            <v>1 SERIEDAD DE LA OFERTA</v>
          </cell>
          <cell r="J4" t="str">
            <v>1 NIT</v>
          </cell>
          <cell r="L4" t="str">
            <v>1 PÓLIZA</v>
          </cell>
          <cell r="O4" t="str">
            <v>SERGIO PINO</v>
          </cell>
          <cell r="R4" t="str">
            <v>Firma Supervisor</v>
          </cell>
          <cell r="T4" t="str">
            <v>PRESIDENCIA</v>
          </cell>
          <cell r="V4" t="str">
            <v>1 INTERVENTOR</v>
          </cell>
          <cell r="X4" t="str">
            <v>Actualizado 1</v>
          </cell>
          <cell r="Z4" t="str">
            <v>VIGENCIA 2018</v>
          </cell>
          <cell r="AB4" t="str">
            <v>ADICION 1</v>
          </cell>
          <cell r="AD4" t="str">
            <v>PRORROGA 1</v>
          </cell>
          <cell r="AF4" t="str">
            <v>MODIFICACION 1</v>
          </cell>
        </row>
        <row r="5">
          <cell r="B5" t="str">
            <v>2 ARRENDAMIENTO y/o ADQUISICIÓN DE INMUEBLES</v>
          </cell>
          <cell r="C5" t="str">
            <v>CONVOCATORIA PUBLICA ABREVIADA</v>
          </cell>
          <cell r="D5" t="str">
            <v>2 DV 1</v>
          </cell>
          <cell r="E5" t="str">
            <v>2 PERSONA JURÍDICA</v>
          </cell>
          <cell r="F5" t="str">
            <v>DIVISIÓN ADMINISTRATIVA</v>
          </cell>
          <cell r="G5" t="str">
            <v>SECRETARIA GENERAL</v>
          </cell>
          <cell r="I5" t="str">
            <v>2 CUMPLIMIENTO</v>
          </cell>
          <cell r="J5" t="str">
            <v>2 RUT - REGISTRO ÚNICO TRIBUTARIO</v>
          </cell>
          <cell r="L5" t="str">
            <v>2 FIDUCIA MERCANTIL EN GARANTÍA</v>
          </cell>
          <cell r="O5" t="str">
            <v>RUBY ESPERANZA ARIAS CASTRO</v>
          </cell>
          <cell r="R5" t="str">
            <v>Firma Ordenador</v>
          </cell>
          <cell r="T5" t="str">
            <v>DIVISIÓN ADMINISTRATIVA</v>
          </cell>
          <cell r="V5" t="str">
            <v>2 SUPERVISOR</v>
          </cell>
          <cell r="X5" t="str">
            <v>Actualizado 2</v>
          </cell>
          <cell r="Z5" t="str">
            <v>VIGENCIA 2019</v>
          </cell>
          <cell r="AB5" t="str">
            <v>ADICION 2</v>
          </cell>
          <cell r="AD5" t="str">
            <v>PRORROGA 2</v>
          </cell>
          <cell r="AF5" t="str">
            <v>MODIFICACION 2</v>
          </cell>
        </row>
        <row r="6">
          <cell r="B6" t="str">
            <v>3 CESIÓN DE CRÉDITOS</v>
          </cell>
          <cell r="C6" t="str">
            <v>CONVOCATORIA POR MERITOS</v>
          </cell>
          <cell r="D6" t="str">
            <v>3 DV 2</v>
          </cell>
          <cell r="E6" t="str">
            <v>3 P JURÍDICA - UNIÓN TEMPORAL o CONSORCIO</v>
          </cell>
          <cell r="F6" t="str">
            <v>DIVISIÓN COMERCIAL</v>
          </cell>
          <cell r="G6" t="str">
            <v>N/A</v>
          </cell>
          <cell r="I6" t="str">
            <v>3 ESTABILIDAD_CALIDAD DE LA OBRA</v>
          </cell>
          <cell r="J6" t="str">
            <v>3 CÉDULA DE CIUDADANÍA</v>
          </cell>
          <cell r="L6" t="str">
            <v>3 GARANTÍAS BANCARIAS A PRIMER REQUERIMIENTO</v>
          </cell>
          <cell r="O6" t="str">
            <v>JEFERSON VANEGAS RESTREPO</v>
          </cell>
          <cell r="R6" t="str">
            <v>Firma Supervisor</v>
          </cell>
          <cell r="T6" t="str">
            <v>DIVISIÓN COMERCIAL</v>
          </cell>
          <cell r="V6" t="str">
            <v>3 INTERVENTOR y SUPERVISOR</v>
          </cell>
          <cell r="X6" t="str">
            <v>Actualizado 3</v>
          </cell>
          <cell r="Z6" t="str">
            <v>VIGENCIA 2020</v>
          </cell>
          <cell r="AB6" t="str">
            <v>ADICION 3</v>
          </cell>
          <cell r="AD6" t="str">
            <v>PRORROGA 3</v>
          </cell>
          <cell r="AF6" t="str">
            <v>MODIFICACION 3</v>
          </cell>
        </row>
        <row r="7">
          <cell r="B7" t="str">
            <v>4 COMISION</v>
          </cell>
          <cell r="C7" t="str">
            <v>CONTRATACIÓN DIRECTA</v>
          </cell>
          <cell r="D7" t="str">
            <v>4 DV 3</v>
          </cell>
          <cell r="F7" t="str">
            <v xml:space="preserve">DIVISIÓN DE AFILIADOS Y ENTIDADES </v>
          </cell>
          <cell r="I7" t="str">
            <v>4 PAGO DE SALARIOS_PRESTACIONES SOCIALES LEGALES</v>
          </cell>
          <cell r="J7" t="str">
            <v>4 CÉDULA DE EXTRANJERÍA</v>
          </cell>
          <cell r="L7" t="str">
            <v>4 ENDOSO EN GARANTÍA DE TÍTULOS VALORES</v>
          </cell>
          <cell r="O7" t="str">
            <v>CLARA MILENA MARTINEZ RAIRAN</v>
          </cell>
          <cell r="R7" t="str">
            <v>Revisión Secretaria General</v>
          </cell>
          <cell r="T7" t="str">
            <v xml:space="preserve">DIVISIÓN DE AFILIADOS Y ENTIDADES </v>
          </cell>
          <cell r="X7" t="str">
            <v>Actualizado 4</v>
          </cell>
          <cell r="Z7" t="str">
            <v>VIGENCIA 2021</v>
          </cell>
          <cell r="AB7" t="str">
            <v>ADICION 4</v>
          </cell>
          <cell r="AD7" t="str">
            <v>PRORROGA 4</v>
          </cell>
          <cell r="AF7" t="str">
            <v>MODIFICACION 4</v>
          </cell>
        </row>
        <row r="8">
          <cell r="B8" t="str">
            <v>5 COMODATO</v>
          </cell>
          <cell r="D8" t="str">
            <v>5 DV 4</v>
          </cell>
          <cell r="F8" t="str">
            <v>DIVISIÓN DE CARTERA</v>
          </cell>
          <cell r="I8" t="str">
            <v>5 RESPONSABILIDAD EXTRACONTRACTUAL</v>
          </cell>
          <cell r="J8" t="str">
            <v>5 NO SE DILIGENCIA INFORMACIÓN PARA ESTE FORMULARIO EN ESTE PERÍODO DE REPORTE</v>
          </cell>
          <cell r="L8" t="str">
            <v>5 DEPÓSITO DE DINERO EN GARANTÍA</v>
          </cell>
          <cell r="O8" t="str">
            <v>MARIA CRISTINA PRIETO ARIAS</v>
          </cell>
          <cell r="T8" t="str">
            <v>DIVISIÓN DE CARTERA</v>
          </cell>
          <cell r="X8" t="str">
            <v>Actualizado 5</v>
          </cell>
          <cell r="Z8" t="str">
            <v>VIGENCIA 2022</v>
          </cell>
          <cell r="AB8" t="str">
            <v>ADICION 5</v>
          </cell>
          <cell r="AD8" t="str">
            <v>PRORROGA 5</v>
          </cell>
          <cell r="AF8" t="str">
            <v>MODIFICACION 5</v>
          </cell>
        </row>
        <row r="9">
          <cell r="B9" t="str">
            <v>6 COMPRAVENTA MERCANTIL</v>
          </cell>
          <cell r="D9" t="str">
            <v>6 DV 5</v>
          </cell>
          <cell r="F9" t="str">
            <v>DIVISIÓN DE CESANTÍAS</v>
          </cell>
          <cell r="I9" t="str">
            <v>6 BUEN MANEJO_CORRECTA INVERSIÓN DEL ANTICIPO</v>
          </cell>
          <cell r="L9" t="str">
            <v>6 NO CONSTITUYÓ GARANTÍAS</v>
          </cell>
          <cell r="O9" t="str">
            <v>ELSY ESMERALDAMARTINEZ</v>
          </cell>
          <cell r="T9" t="str">
            <v>DIVISIÓN DE CESANTÍAS</v>
          </cell>
          <cell r="X9" t="str">
            <v>Actualizado 6</v>
          </cell>
          <cell r="AB9" t="str">
            <v>ADICION 6</v>
          </cell>
          <cell r="AD9" t="str">
            <v>PRORROGA 6</v>
          </cell>
          <cell r="AF9" t="str">
            <v>MODIFICACION 6</v>
          </cell>
        </row>
        <row r="10">
          <cell r="B10" t="str">
            <v>7 COMPRAVENTA y/o SUMINISTRO</v>
          </cell>
          <cell r="D10" t="str">
            <v>7 DV 6</v>
          </cell>
          <cell r="F10" t="str">
            <v>DIVISIÓN DE CONTABILIDAD</v>
          </cell>
          <cell r="I10" t="str">
            <v>7 CALIDAD_CORRECTO FUNCIONAMIENTO DE LOS BIENES SUMISTRADOS</v>
          </cell>
          <cell r="O10" t="str">
            <v>ANDRES FORERO FORERO</v>
          </cell>
          <cell r="T10" t="str">
            <v>DIVISIÓN DE CONTABILIDAD</v>
          </cell>
          <cell r="X10" t="str">
            <v>Actualizado 7</v>
          </cell>
          <cell r="AB10" t="str">
            <v>ADICION 7</v>
          </cell>
          <cell r="AD10" t="str">
            <v>PRORROGA 7</v>
          </cell>
          <cell r="AF10" t="str">
            <v>MODIFICACION 7</v>
          </cell>
        </row>
        <row r="11">
          <cell r="B11" t="str">
            <v>8 CONCESIÓN</v>
          </cell>
          <cell r="D11" t="str">
            <v>8 DV 7</v>
          </cell>
          <cell r="F11" t="str">
            <v>DIVISIÓN DE CRÉDITO</v>
          </cell>
          <cell r="I11" t="str">
            <v>8 CALIDAD DL SERVICIO</v>
          </cell>
          <cell r="T11" t="str">
            <v>DIVISIÓN DE CRÉDITO</v>
          </cell>
          <cell r="X11" t="str">
            <v>Actualizado 8</v>
          </cell>
          <cell r="AB11" t="str">
            <v>ADICION 8</v>
          </cell>
          <cell r="AD11" t="str">
            <v>PRORROGA 8</v>
          </cell>
          <cell r="AF11" t="str">
            <v>MODIFICACION 8</v>
          </cell>
        </row>
        <row r="12">
          <cell r="B12" t="str">
            <v>9 CONSULTORÍA</v>
          </cell>
          <cell r="D12" t="str">
            <v>9 DV 8</v>
          </cell>
          <cell r="F12" t="str">
            <v>DIVISIÓN DE DESARROLLO ORGANIZACIONAL</v>
          </cell>
          <cell r="I12" t="str">
            <v>9 CONTRATO D GARANTÍA BANCARIA</v>
          </cell>
          <cell r="T12" t="str">
            <v>DIVISIÓN DE DESARROLLO ORGANIZACIONAL</v>
          </cell>
          <cell r="X12" t="str">
            <v>Actualizado 9</v>
          </cell>
          <cell r="AB12" t="str">
            <v>ADICION 9</v>
          </cell>
          <cell r="AD12" t="str">
            <v>PRORROGA 9</v>
          </cell>
          <cell r="AF12" t="str">
            <v>MODIFICACION 9</v>
          </cell>
        </row>
        <row r="13">
          <cell r="B13" t="str">
            <v>10 CONTRATOS DE ACTIVIDAD CIENTÍFICA Y TECNOLÓGICA</v>
          </cell>
          <cell r="D13" t="str">
            <v>10 DV 9</v>
          </cell>
          <cell r="F13" t="str">
            <v>DIVISIÓN DE GESTIÓN HUMANA</v>
          </cell>
          <cell r="I13" t="str">
            <v>10 CARTA DE CRÉDITO STAND-BY</v>
          </cell>
          <cell r="T13" t="str">
            <v>DIVISIÓN DE GESTIÓN HUMANA</v>
          </cell>
          <cell r="X13" t="str">
            <v>Actualizado 10</v>
          </cell>
          <cell r="AB13" t="str">
            <v>ADICION 10</v>
          </cell>
          <cell r="AD13" t="str">
            <v>PRORROGA 10</v>
          </cell>
          <cell r="AF13" t="str">
            <v>MODIFICACION 10</v>
          </cell>
        </row>
        <row r="14">
          <cell r="B14" t="str">
            <v>11 CONTRATOS DE ESTABILIDAD JURÍDICA</v>
          </cell>
          <cell r="D14" t="str">
            <v>11 N/A</v>
          </cell>
          <cell r="F14" t="str">
            <v>DIVISIÓN DE MERCADEO</v>
          </cell>
          <cell r="I14" t="str">
            <v>11 CONTRATO D GARANTÍA BANCARIA + CARTA D CRÉDITO STAND-BY</v>
          </cell>
          <cell r="T14" t="str">
            <v>DIVISIÓN DE MERCADEO</v>
          </cell>
          <cell r="X14" t="str">
            <v>No Aplica</v>
          </cell>
          <cell r="AB14" t="str">
            <v>NO APLICA</v>
          </cell>
          <cell r="AD14" t="str">
            <v>NO APLICA</v>
          </cell>
          <cell r="AF14" t="str">
            <v>NO APLICA</v>
          </cell>
        </row>
        <row r="15">
          <cell r="B15" t="str">
            <v>12 DEPÓSITO</v>
          </cell>
          <cell r="F15" t="str">
            <v>DIVISIÓN DE PLANEACIÓN FINANCIERA</v>
          </cell>
          <cell r="I15" t="str">
            <v>12 SERIEDAD D LA OFERTA + CUMPLIMIENTO</v>
          </cell>
          <cell r="T15" t="str">
            <v>DIVISIÓN DE PLANEACIÓN FINANCIERA</v>
          </cell>
        </row>
        <row r="16">
          <cell r="B16" t="str">
            <v>13 FACTORING</v>
          </cell>
          <cell r="F16" t="str">
            <v>DIVISIÓN DE TESORERÍA</v>
          </cell>
          <cell r="I16" t="str">
            <v>13 SERIEDAD D LA OFERTA + ESTABILIDAD_CALIDAD D LA OBRA</v>
          </cell>
          <cell r="T16" t="str">
            <v>DIVISIÓN DE TESORERÍA</v>
          </cell>
        </row>
        <row r="17">
          <cell r="B17" t="str">
            <v>14 FIDUCIA y/o ENCARGO FIDUCIARIO</v>
          </cell>
          <cell r="F17" t="str">
            <v>DIVISIÓN INVESTIGACIÓN Y DESARROLLO DE PRODUCTOS</v>
          </cell>
          <cell r="I17" t="str">
            <v>14 SERIEDAD D LA OFERTA + PAGO D SALARIOS_PRESTACIONES SOCIALES LEGALES</v>
          </cell>
          <cell r="T17" t="str">
            <v>DIVISIÓN INVESTIGACIÓN Y DESARROLLO DE PRODUCTOS</v>
          </cell>
        </row>
        <row r="18">
          <cell r="B18" t="str">
            <v>15 FLETAMENTO</v>
          </cell>
          <cell r="F18" t="str">
            <v>DIVISIÓN PRESUPUESTO</v>
          </cell>
          <cell r="I18" t="str">
            <v>15 SERIEDAD D LA OFERTA + RESPONSABILIDAD EXTRACONTRACTUAL</v>
          </cell>
          <cell r="T18" t="str">
            <v>DIVISIÓN PRESUPUESTO</v>
          </cell>
        </row>
        <row r="19">
          <cell r="B19" t="str">
            <v>16 FRANQUICIA</v>
          </cell>
          <cell r="F19" t="str">
            <v>OFICINA COMERCIAL Y MERCADEO</v>
          </cell>
          <cell r="I19" t="str">
            <v>16 SERIEDAD D LA OFERTA + BUEN MANEJO_CORRECTA INVERSIÓN DEL ANTICIPO</v>
          </cell>
          <cell r="T19" t="str">
            <v>OFICINA COMERCIAL Y MERCADEO</v>
          </cell>
        </row>
        <row r="20">
          <cell r="B20" t="str">
            <v>17 INTERVENTORÍA</v>
          </cell>
          <cell r="F20" t="str">
            <v>OFICINA CONTROL INTERNO</v>
          </cell>
          <cell r="I20" t="str">
            <v>17 SERIEDAD DOFERTA + CALIDAD_CORRECTO FUNCIONAM D BIENES_SUMISTR</v>
          </cell>
          <cell r="T20" t="str">
            <v>OFICINA CONTROL INTERNO</v>
          </cell>
        </row>
        <row r="21">
          <cell r="B21" t="str">
            <v>18 LEASING</v>
          </cell>
          <cell r="F21" t="str">
            <v>OFICINA INFORMÁTICA</v>
          </cell>
          <cell r="I21" t="str">
            <v>18 SERIEDAD D LA OFERTA + CALIDAD DEL SERVICIO</v>
          </cell>
          <cell r="T21" t="str">
            <v>OFICINA INFORMÁTICA</v>
          </cell>
        </row>
        <row r="22">
          <cell r="B22" t="str">
            <v>19 MANTENIMIENTO y/o REPARACIÓN</v>
          </cell>
          <cell r="F22" t="str">
            <v>OFICINA JURÍDICA</v>
          </cell>
          <cell r="I22" t="str">
            <v>19 SERIEDAD D LA OFERTA + CUMPLIM + ESTABIL_CALIDAD D LA OBRA</v>
          </cell>
          <cell r="T22" t="str">
            <v>OFICINA JURÍDICA</v>
          </cell>
        </row>
        <row r="23">
          <cell r="B23" t="str">
            <v>20 MEDIACIÓN o MANDATO</v>
          </cell>
          <cell r="F23" t="str">
            <v>OFICINA PLANEACIÓN</v>
          </cell>
          <cell r="I23" t="str">
            <v>20 SERIEDAD D LA OFERTA + CUMPLIM + PAGO D SALARIOS_PRESTAC SOC LEGALES</v>
          </cell>
          <cell r="T23" t="str">
            <v>OFICINA PLANEACIÓN</v>
          </cell>
        </row>
        <row r="24">
          <cell r="B24" t="str">
            <v>21 OBRA PÚBLICA</v>
          </cell>
          <cell r="F24" t="str">
            <v>SECRETARIA GENERAL</v>
          </cell>
          <cell r="I24" t="str">
            <v>21 SERIEDAD D LA OFERTA + CUMPLIM + RESPONSAB EXTRACONTRACTUAL</v>
          </cell>
          <cell r="T24" t="str">
            <v>SECRETARIA GENERAL</v>
          </cell>
        </row>
        <row r="25">
          <cell r="B25" t="str">
            <v>22 PERMUTA</v>
          </cell>
          <cell r="F25" t="str">
            <v>VICEPRESIDENCIA DE CRÉDITO Y CESANTÍAS</v>
          </cell>
          <cell r="I25" t="str">
            <v>22 SERIEDAD D LA OFERTA + CUMPLIM + BUEN MANEJO_CORRECTA INVER  DL ANTICIPO</v>
          </cell>
          <cell r="T25" t="str">
            <v>VICEPRESIDENCIA DE CRÉDITO Y CESANTÍAS</v>
          </cell>
        </row>
        <row r="26">
          <cell r="B26" t="str">
            <v>23 PRESTACIÓN DE SERVICIOS</v>
          </cell>
          <cell r="F26" t="str">
            <v>VICEPRESIDENCIA DE RIESGO</v>
          </cell>
          <cell r="I26" t="str">
            <v xml:space="preserve">23 SERIEDAD D LA OFERTA + CUMPLIM + CALIDAD_CORRECTO FUNCIONAM D LOS BIENES SUMIN </v>
          </cell>
          <cell r="T26" t="str">
            <v>VICEPRESIDENCIA DE RIESGO</v>
          </cell>
        </row>
        <row r="27">
          <cell r="B27" t="str">
            <v>24 PRESTACIÓN DE SERVICIOS DE SALUD</v>
          </cell>
          <cell r="F27" t="str">
            <v>VICEPRESIDENCIA FINANCIERA</v>
          </cell>
          <cell r="I27" t="str">
            <v>24 SERIEDAD D LA OFERTA + CUMPLIM + CALIDAD DL SERVICIO</v>
          </cell>
          <cell r="T27" t="str">
            <v>VICEPRESIDENCIA FINANCIERA</v>
          </cell>
        </row>
        <row r="28">
          <cell r="B28" t="str">
            <v>25 PRÉSTAMO o MUTUO</v>
          </cell>
          <cell r="F28" t="str">
            <v>CENTRO DE ESTUDIOS</v>
          </cell>
          <cell r="I28" t="str">
            <v>25 SERIEDAD D OFERTA + CUMPLIM + ESTABIL_CALIDAD D OBRA+ PAGO SALAR_PRESTAC SOC LEG</v>
          </cell>
          <cell r="T28" t="str">
            <v>CENTRO DE ESTUDIOS</v>
          </cell>
        </row>
        <row r="29">
          <cell r="B29" t="str">
            <v>26 PUBLICIDAD</v>
          </cell>
          <cell r="F29" t="str">
            <v>GRUPO DE SEGUROS</v>
          </cell>
          <cell r="I29" t="str">
            <v>26 SERIEDAD D OFERTA + CUMPLIM + ESTABIL_CALIDAD D OBRA+ RESPONSAB EXTRACONTRACTUAL</v>
          </cell>
        </row>
        <row r="30">
          <cell r="B30" t="str">
            <v>27 RENTING</v>
          </cell>
          <cell r="F30" t="str">
            <v>GRUPO COMUNICACIONES</v>
          </cell>
          <cell r="I30" t="str">
            <v>30 SERIEDAD D LA OFERTA + CUMPLIM + ESTABIL_CALIDAD D OBRA+ CALIDAD DL SERVICIO</v>
          </cell>
        </row>
        <row r="31">
          <cell r="B31" t="str">
            <v>28 SEGUROS</v>
          </cell>
          <cell r="I31" t="str">
            <v>40 CUMPLIM+ ESTABIL_CALIDAD D LA OBRA</v>
          </cell>
        </row>
        <row r="32">
          <cell r="B32" t="str">
            <v>29 TRANSPORTE</v>
          </cell>
          <cell r="I32" t="str">
            <v>41 CUMPLIM+ PAGO D SALARIOS_PRESTAC SOC LEGALES</v>
          </cell>
        </row>
        <row r="33">
          <cell r="B33" t="str">
            <v>30 OTROS</v>
          </cell>
          <cell r="I33" t="str">
            <v>42 CUMPLIM+ RESPONSAB EXTRACONTRACTUAL</v>
          </cell>
        </row>
        <row r="34">
          <cell r="B34" t="str">
            <v>99999998 NO SE DILIGENCIA INFORMACIÓN PARA ESTE FORMULARIO EN ESTE PERÍODO DE REPORTE</v>
          </cell>
          <cell r="I34" t="str">
            <v>43 CUMPLIM+ BUEN MANEJO_CORRECTA INVER  DL ANTICIPO</v>
          </cell>
        </row>
        <row r="35">
          <cell r="I35" t="str">
            <v xml:space="preserve">44 CUMPLIM+ CALIDAD_CORRECTO FUNCIONAM D LOS BIENES SUMIN </v>
          </cell>
        </row>
        <row r="36">
          <cell r="I36" t="str">
            <v>45 CUMPLIM+ CALIDAD DL SERVICIO</v>
          </cell>
        </row>
        <row r="37">
          <cell r="I37" t="str">
            <v>46 CUMPLIM+ ESTABIL_CALIDAD D OBRA+ PAGO D SALARIOS_PRESTAC SOC LEGALES</v>
          </cell>
        </row>
        <row r="38">
          <cell r="I38" t="str">
            <v>47 CUMPLIM+ ESTABIL_CALIDAD D OBRA+ RESPONSAB EXTRACONTRACTUAL</v>
          </cell>
        </row>
        <row r="39">
          <cell r="I39" t="str">
            <v>48 CUMPLIM+ ESTABIL_CALIDAD D OBRA+ BUEN MANEJO_CORRECTA INVER  DL ANTICIPO</v>
          </cell>
        </row>
        <row r="40">
          <cell r="I40" t="str">
            <v xml:space="preserve">49 CUMPLIM+ ESTABIL_CALIDAD D OBRA+ CALIDAD_CORRECTO FUNCIONAM D LOS BIENES SUMIN </v>
          </cell>
        </row>
        <row r="41">
          <cell r="I41" t="str">
            <v xml:space="preserve">50 CUMPLIM+ ESTABIL_CALIDAD D OBRA+ CALIDAD_CORRECTO FUNCIONAM D LOS BIENES SUMIN </v>
          </cell>
        </row>
        <row r="42">
          <cell r="I42" t="str">
            <v>51 CUMPLIM+ ESTABIL_CALIDAD D OBRA+ CALIDAD DL SERVICIO</v>
          </cell>
        </row>
        <row r="43">
          <cell r="I43" t="str">
            <v>61 ESTABIL_CALIDAD D OBRA+ PAGO D SALARIOS_PRESTAC SOC LEGALES</v>
          </cell>
        </row>
        <row r="44">
          <cell r="I44" t="str">
            <v>62 ESTABIL_CALIDAD D OBRA+ RESPONSAB EXTRACONTRACTUAL</v>
          </cell>
        </row>
        <row r="45">
          <cell r="I45" t="str">
            <v>63 ESTABIL_CALIDAD D OBRA+ BUEN MANEJO_CORRECTA INVER  DL ANTICIPO</v>
          </cell>
        </row>
        <row r="46">
          <cell r="I46" t="str">
            <v xml:space="preserve">64 ESTABIL_CALIDAD D OBRA+ CALIDAD_CORRECTO FUNCIONAM D LOS BIENES SUMIN </v>
          </cell>
        </row>
        <row r="47">
          <cell r="I47" t="str">
            <v xml:space="preserve">65 ESTABIL_CALIDAD D OBRA+ CALIDAD_CORRECTO FUNCIONAM D LOS BIENES SUMIN </v>
          </cell>
        </row>
        <row r="48">
          <cell r="I48" t="str">
            <v>66 ESTABIL_CALIDAD D OBRA+ CALIDAD DL SERVICIO</v>
          </cell>
        </row>
        <row r="49">
          <cell r="I49" t="str">
            <v>70 ESTABIL_CALIDAD D OBRA+ PAGO D SALARIOS_PRESTAC SOC LEG + CALIDAD DL SERVICIO</v>
          </cell>
        </row>
        <row r="50">
          <cell r="I50" t="str">
            <v>76 PAGO D SALARIOS_PRESTAC SOC LEG + RESPONSAB EXTRACONTRACTUAL</v>
          </cell>
        </row>
        <row r="51">
          <cell r="I51" t="str">
            <v>77 PAGO D SALARIOS_PRESTAC SOC LEG + BUEN MANEJO_CORRECTA INVER  DL ANTICIPO</v>
          </cell>
        </row>
        <row r="52">
          <cell r="I52" t="str">
            <v xml:space="preserve">78 PAGO D SALARIOS_PRESTAC SOC LEG + CALIDAD_CORRECTO FUNCIONAM D LOS BIENES SUMIN </v>
          </cell>
        </row>
        <row r="53">
          <cell r="I53" t="str">
            <v>79 PAGO D SALARIOS_PRESTAC SOC LEG + CALIDAD DL SERVICIO</v>
          </cell>
        </row>
        <row r="54">
          <cell r="I54" t="str">
            <v>85 RESPONSAB EXTRACONTRACTUAL + BUEN MANEJO_CORRECTA INVER  DL ANTICIPO</v>
          </cell>
        </row>
        <row r="55">
          <cell r="I55" t="str">
            <v xml:space="preserve">86 RESPONSAB EXTRACONTRACTUAL + CALIDAD_CORRECTO FUNCIONAM D LOS BIENES SUMIN </v>
          </cell>
        </row>
        <row r="56">
          <cell r="I56" t="str">
            <v>87 RESPONSAB EXTRACONTRACTUAL + CALIDAD DL SERVICIO</v>
          </cell>
        </row>
        <row r="57">
          <cell r="I57" t="str">
            <v>91 CALIDAD_CORRECTO FUNCIONAM D LOS BIENES SUMIN  + CALIDAD DL SERVICIO</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2010"/>
      <sheetName val="BD-2011"/>
      <sheetName val="BD-2012"/>
      <sheetName val="BD-2013"/>
      <sheetName val="Hoja1"/>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NVENIOS AÑO 2016"/>
      <sheetName val="INFORMACION"/>
      <sheetName val="Otrosí Convenios Año 2016"/>
      <sheetName val="BASE INFORMES"/>
      <sheetName val="Informe de Gestion "/>
      <sheetName val="Base Datos"/>
      <sheetName val="BASE INFORMES_ESTADO"/>
      <sheetName val="BASE Control"/>
    </sheetNames>
    <sheetDataSet>
      <sheetData sheetId="0"/>
      <sheetData sheetId="1">
        <row r="4">
          <cell r="B4" t="str">
            <v>CONVOCATORIA PÚBLICA</v>
          </cell>
          <cell r="M4" t="str">
            <v>1 CONTRATO / CONVENIO INTERADMINISTRATIVO</v>
          </cell>
        </row>
        <row r="5">
          <cell r="M5" t="str">
            <v>2 CONVENIO DE COOPERACIÓN (NACIONAL / INTERNACIONAL)</v>
          </cell>
        </row>
        <row r="6">
          <cell r="M6" t="str">
            <v>99999998 NO SE DILIGENCIA INFORMACIÓN PARA ESTE FORMULARIO EN ESTE PERÍODO DE REPORTE</v>
          </cell>
        </row>
      </sheetData>
      <sheetData sheetId="2" refreshError="1"/>
      <sheetData sheetId="3" refreshError="1"/>
      <sheetData sheetId="4" refreshError="1"/>
      <sheetData sheetId="5" refreshError="1"/>
      <sheetData sheetId="6" refreshError="1"/>
      <sheetData sheetId="7"/>
    </sheetDataSet>
  </externalBook>
</externalLink>
</file>

<file path=xl/persons/person.xml><?xml version="1.0" encoding="utf-8"?>
<personList xmlns="http://schemas.microsoft.com/office/spreadsheetml/2018/threadedcomments" xmlns:x="http://schemas.openxmlformats.org/spreadsheetml/2006/main">
  <person displayName="John Fredy Leon Hernandez" id="{6A70BF6E-1972-49A7-94FC-E1764A1C0BBA}" userId="S::Jleon@fna.gov.co::7375c621-8f39-45a2-af11-0eb7436df6f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2" dT="2021-12-30T15:55:06.26" personId="{6A70BF6E-1972-49A7-94FC-E1764A1C0BBA}" id="{7DDE2350-9D6F-41EE-A446-991DA02FBCD1}">
    <text>Contrato de suscripción</text>
  </threadedComment>
  <threadedComment ref="F27" dT="2021-12-30T16:28:49.05" personId="{6A70BF6E-1972-49A7-94FC-E1764A1C0BBA}" id="{D1D3F1E7-C003-41AC-BACA-00D622CA8211}">
    <text>AVALUOS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B5ECA-5109-411D-89DF-E2CEFD0CD51E}">
  <sheetPr>
    <tabColor theme="8" tint="-0.499984740745262"/>
  </sheetPr>
  <dimension ref="A1:O32"/>
  <sheetViews>
    <sheetView showGridLines="0" tabSelected="1" topLeftCell="A26" zoomScaleNormal="100" zoomScaleSheetLayoutView="100" workbookViewId="0">
      <pane activePane="bottomRight" state="frozen"/>
      <selection activeCell="E32" sqref="E32"/>
    </sheetView>
  </sheetViews>
  <sheetFormatPr baseColWidth="10" defaultRowHeight="15" x14ac:dyDescent="0.25"/>
  <cols>
    <col min="1" max="1" width="7.5703125" style="4" bestFit="1" customWidth="1"/>
    <col min="2" max="2" width="14" style="33" customWidth="1"/>
    <col min="3" max="3" width="13.5703125" style="33" customWidth="1"/>
    <col min="4" max="4" width="13.7109375" style="33" customWidth="1"/>
    <col min="5" max="5" width="22.28515625" style="33" customWidth="1"/>
    <col min="6" max="6" width="20" style="33" customWidth="1"/>
    <col min="7" max="7" width="9" style="32" customWidth="1"/>
    <col min="8" max="8" width="8.5703125" style="34" customWidth="1"/>
    <col min="9" max="9" width="11.28515625" style="34" customWidth="1"/>
    <col min="10" max="10" width="19" style="35" customWidth="1"/>
    <col min="11" max="11" width="45.5703125" style="36" customWidth="1"/>
    <col min="12" max="12" width="15.85546875" style="37" customWidth="1"/>
    <col min="13" max="13" width="12.7109375" style="38" customWidth="1"/>
    <col min="14" max="14" width="14.5703125" style="33" customWidth="1"/>
    <col min="15" max="15" width="15.5703125" style="39" customWidth="1"/>
    <col min="16" max="16384" width="11.42578125" style="33"/>
  </cols>
  <sheetData>
    <row r="1" spans="1:15" s="4" customFormat="1" ht="21.75" hidden="1" customHeight="1" x14ac:dyDescent="0.25">
      <c r="A1" s="1"/>
      <c r="B1" s="2"/>
      <c r="C1" s="2"/>
      <c r="D1" s="2"/>
      <c r="E1" s="2"/>
      <c r="F1" s="2"/>
      <c r="G1" s="2"/>
      <c r="H1" s="2"/>
      <c r="I1" s="2"/>
      <c r="J1" s="3"/>
      <c r="K1" s="3"/>
      <c r="L1" s="2"/>
      <c r="M1" s="2"/>
      <c r="N1" s="2"/>
      <c r="O1" s="2"/>
    </row>
    <row r="2" spans="1:15" s="12" customFormat="1" ht="30.75" customHeight="1" x14ac:dyDescent="0.2">
      <c r="A2" s="5" t="s">
        <v>0</v>
      </c>
      <c r="B2" s="7" t="s">
        <v>1</v>
      </c>
      <c r="C2" s="6" t="s">
        <v>2</v>
      </c>
      <c r="D2" s="6" t="s">
        <v>3</v>
      </c>
      <c r="E2" s="6" t="s">
        <v>4</v>
      </c>
      <c r="F2" s="6" t="s">
        <v>5</v>
      </c>
      <c r="G2" s="8" t="s">
        <v>6</v>
      </c>
      <c r="H2" s="8" t="s">
        <v>7</v>
      </c>
      <c r="I2" s="8" t="s">
        <v>8</v>
      </c>
      <c r="J2" s="9" t="s">
        <v>9</v>
      </c>
      <c r="K2" s="9" t="s">
        <v>10</v>
      </c>
      <c r="L2" s="6" t="s">
        <v>11</v>
      </c>
      <c r="M2" s="10" t="s">
        <v>12</v>
      </c>
      <c r="N2" s="10" t="s">
        <v>13</v>
      </c>
      <c r="O2" s="11" t="s">
        <v>14</v>
      </c>
    </row>
    <row r="3" spans="1:15" s="23" customFormat="1" ht="27" x14ac:dyDescent="0.2">
      <c r="A3" s="13">
        <v>1</v>
      </c>
      <c r="B3" s="14" t="s">
        <v>21</v>
      </c>
      <c r="C3" s="15" t="s">
        <v>15</v>
      </c>
      <c r="D3" s="16" t="s">
        <v>16</v>
      </c>
      <c r="E3" s="16" t="s">
        <v>39</v>
      </c>
      <c r="F3" s="16" t="s">
        <v>35</v>
      </c>
      <c r="G3" s="17">
        <v>156</v>
      </c>
      <c r="H3" s="18">
        <v>2021</v>
      </c>
      <c r="I3" s="18" t="s">
        <v>18</v>
      </c>
      <c r="J3" s="24" t="s">
        <v>40</v>
      </c>
      <c r="K3" s="19" t="s">
        <v>41</v>
      </c>
      <c r="L3" s="20" t="str">
        <f t="shared" ref="L3:L32" si="0">IF(M3=0," - - - ",UPPER(TEXT(M3,"mmmm")))</f>
        <v>DICIEMBRE</v>
      </c>
      <c r="M3" s="21">
        <v>44536</v>
      </c>
      <c r="N3" s="25" t="s">
        <v>27</v>
      </c>
      <c r="O3" s="22">
        <v>3277638001</v>
      </c>
    </row>
    <row r="4" spans="1:15" s="23" customFormat="1" ht="36" x14ac:dyDescent="0.2">
      <c r="A4" s="13">
        <v>2</v>
      </c>
      <c r="B4" s="14" t="s">
        <v>21</v>
      </c>
      <c r="C4" s="15" t="s">
        <v>15</v>
      </c>
      <c r="D4" s="16" t="s">
        <v>16</v>
      </c>
      <c r="E4" s="16" t="s">
        <v>42</v>
      </c>
      <c r="F4" s="16" t="s">
        <v>35</v>
      </c>
      <c r="G4" s="17">
        <v>157</v>
      </c>
      <c r="H4" s="18">
        <v>2021</v>
      </c>
      <c r="I4" s="18" t="s">
        <v>18</v>
      </c>
      <c r="J4" s="24" t="s">
        <v>43</v>
      </c>
      <c r="K4" s="19" t="s">
        <v>44</v>
      </c>
      <c r="L4" s="20" t="str">
        <f t="shared" si="0"/>
        <v>DICIEMBRE</v>
      </c>
      <c r="M4" s="21">
        <v>44532</v>
      </c>
      <c r="N4" s="25" t="s">
        <v>27</v>
      </c>
      <c r="O4" s="22">
        <v>8932353890</v>
      </c>
    </row>
    <row r="5" spans="1:15" s="23" customFormat="1" ht="27" x14ac:dyDescent="0.2">
      <c r="A5" s="13">
        <v>3</v>
      </c>
      <c r="B5" s="14" t="s">
        <v>21</v>
      </c>
      <c r="C5" s="15" t="s">
        <v>15</v>
      </c>
      <c r="D5" s="16" t="s">
        <v>16</v>
      </c>
      <c r="E5" s="16" t="s">
        <v>58</v>
      </c>
      <c r="F5" s="16" t="s">
        <v>22</v>
      </c>
      <c r="G5" s="17">
        <v>168</v>
      </c>
      <c r="H5" s="18">
        <v>2021</v>
      </c>
      <c r="I5" s="18" t="s">
        <v>18</v>
      </c>
      <c r="J5" s="24" t="s">
        <v>59</v>
      </c>
      <c r="K5" s="19" t="s">
        <v>60</v>
      </c>
      <c r="L5" s="20" t="str">
        <f t="shared" si="0"/>
        <v>DICIEMBRE</v>
      </c>
      <c r="M5" s="21">
        <v>44550</v>
      </c>
      <c r="N5" s="25" t="s">
        <v>27</v>
      </c>
      <c r="O5" s="22">
        <v>163920000</v>
      </c>
    </row>
    <row r="6" spans="1:15" s="23" customFormat="1" ht="45" x14ac:dyDescent="0.2">
      <c r="A6" s="13">
        <v>4</v>
      </c>
      <c r="B6" s="14" t="s">
        <v>21</v>
      </c>
      <c r="C6" s="15" t="s">
        <v>15</v>
      </c>
      <c r="D6" s="16" t="s">
        <v>16</v>
      </c>
      <c r="E6" s="27" t="s">
        <v>79</v>
      </c>
      <c r="F6" s="16" t="s">
        <v>33</v>
      </c>
      <c r="G6" s="17">
        <v>175</v>
      </c>
      <c r="H6" s="18">
        <v>2021</v>
      </c>
      <c r="I6" s="18" t="s">
        <v>23</v>
      </c>
      <c r="J6" s="24" t="s">
        <v>80</v>
      </c>
      <c r="K6" s="19" t="s">
        <v>81</v>
      </c>
      <c r="L6" s="20" t="str">
        <f t="shared" si="0"/>
        <v>DICIEMBRE</v>
      </c>
      <c r="M6" s="21">
        <v>44552</v>
      </c>
      <c r="N6" s="25" t="s">
        <v>34</v>
      </c>
      <c r="O6" s="22">
        <v>59952870</v>
      </c>
    </row>
    <row r="7" spans="1:15" s="23" customFormat="1" ht="27" x14ac:dyDescent="0.2">
      <c r="A7" s="13">
        <v>5</v>
      </c>
      <c r="B7" s="14" t="s">
        <v>21</v>
      </c>
      <c r="C7" s="15" t="s">
        <v>15</v>
      </c>
      <c r="D7" s="16" t="s">
        <v>16</v>
      </c>
      <c r="E7" s="27" t="s">
        <v>82</v>
      </c>
      <c r="F7" s="16" t="s">
        <v>17</v>
      </c>
      <c r="G7" s="17">
        <v>176</v>
      </c>
      <c r="H7" s="18">
        <v>2021</v>
      </c>
      <c r="I7" s="18" t="s">
        <v>18</v>
      </c>
      <c r="J7" s="29" t="s">
        <v>83</v>
      </c>
      <c r="K7" s="19" t="s">
        <v>84</v>
      </c>
      <c r="L7" s="20" t="str">
        <f t="shared" si="0"/>
        <v>DICIEMBRE</v>
      </c>
      <c r="M7" s="21">
        <v>44557</v>
      </c>
      <c r="N7" s="25" t="s">
        <v>27</v>
      </c>
      <c r="O7" s="22">
        <v>35420400</v>
      </c>
    </row>
    <row r="8" spans="1:15" s="23" customFormat="1" ht="27" x14ac:dyDescent="0.2">
      <c r="A8" s="13">
        <v>6</v>
      </c>
      <c r="B8" s="14" t="s">
        <v>21</v>
      </c>
      <c r="C8" s="15" t="s">
        <v>15</v>
      </c>
      <c r="D8" s="16" t="s">
        <v>16</v>
      </c>
      <c r="E8" s="16" t="s">
        <v>91</v>
      </c>
      <c r="F8" s="16"/>
      <c r="G8" s="17">
        <v>179</v>
      </c>
      <c r="H8" s="18">
        <v>2021</v>
      </c>
      <c r="I8" s="18" t="s">
        <v>18</v>
      </c>
      <c r="J8" s="29" t="s">
        <v>92</v>
      </c>
      <c r="K8" s="19" t="s">
        <v>93</v>
      </c>
      <c r="L8" s="20" t="str">
        <f t="shared" si="0"/>
        <v>DICIEMBRE</v>
      </c>
      <c r="M8" s="21">
        <v>44554</v>
      </c>
      <c r="N8" s="28" t="s">
        <v>27</v>
      </c>
      <c r="O8" s="22">
        <v>125076000</v>
      </c>
    </row>
    <row r="9" spans="1:15" s="23" customFormat="1" ht="72" customHeight="1" x14ac:dyDescent="0.2">
      <c r="A9" s="13">
        <v>7</v>
      </c>
      <c r="B9" s="14" t="s">
        <v>21</v>
      </c>
      <c r="C9" s="15" t="s">
        <v>15</v>
      </c>
      <c r="D9" s="16" t="s">
        <v>16</v>
      </c>
      <c r="E9" s="27" t="s">
        <v>121</v>
      </c>
      <c r="F9" s="16" t="s">
        <v>17</v>
      </c>
      <c r="G9" s="17">
        <v>188</v>
      </c>
      <c r="H9" s="18">
        <v>2021</v>
      </c>
      <c r="I9" s="18" t="s">
        <v>18</v>
      </c>
      <c r="J9" s="24" t="s">
        <v>122</v>
      </c>
      <c r="K9" s="19" t="s">
        <v>123</v>
      </c>
      <c r="L9" s="20" t="str">
        <f t="shared" si="0"/>
        <v>DICIEMBRE</v>
      </c>
      <c r="M9" s="31">
        <v>44559</v>
      </c>
      <c r="N9" s="28" t="s">
        <v>124</v>
      </c>
      <c r="O9" s="22">
        <v>42192000</v>
      </c>
    </row>
    <row r="10" spans="1:15" s="23" customFormat="1" ht="63" x14ac:dyDescent="0.2">
      <c r="A10" s="13">
        <v>8</v>
      </c>
      <c r="B10" s="14" t="s">
        <v>24</v>
      </c>
      <c r="C10" s="15" t="s">
        <v>15</v>
      </c>
      <c r="D10" s="16" t="s">
        <v>16</v>
      </c>
      <c r="E10" s="16" t="s">
        <v>100</v>
      </c>
      <c r="F10" s="16" t="s">
        <v>17</v>
      </c>
      <c r="G10" s="17">
        <v>182</v>
      </c>
      <c r="H10" s="18">
        <v>2021</v>
      </c>
      <c r="I10" s="18" t="s">
        <v>18</v>
      </c>
      <c r="J10" s="24" t="s">
        <v>101</v>
      </c>
      <c r="K10" s="19" t="s">
        <v>102</v>
      </c>
      <c r="L10" s="20" t="str">
        <f t="shared" si="0"/>
        <v>DICIEMBRE</v>
      </c>
      <c r="M10" s="21">
        <v>44558</v>
      </c>
      <c r="N10" s="28" t="s">
        <v>31</v>
      </c>
      <c r="O10" s="22">
        <v>11900000</v>
      </c>
    </row>
    <row r="11" spans="1:15" s="23" customFormat="1" ht="33.75" x14ac:dyDescent="0.2">
      <c r="A11" s="13">
        <v>9</v>
      </c>
      <c r="B11" s="14" t="s">
        <v>19</v>
      </c>
      <c r="C11" s="15" t="s">
        <v>15</v>
      </c>
      <c r="D11" s="16" t="s">
        <v>16</v>
      </c>
      <c r="E11" s="16" t="s">
        <v>76</v>
      </c>
      <c r="F11" s="16" t="s">
        <v>35</v>
      </c>
      <c r="G11" s="17">
        <v>174</v>
      </c>
      <c r="H11" s="18">
        <v>2021</v>
      </c>
      <c r="I11" s="18" t="s">
        <v>18</v>
      </c>
      <c r="J11" s="24" t="s">
        <v>77</v>
      </c>
      <c r="K11" s="19" t="s">
        <v>78</v>
      </c>
      <c r="L11" s="20" t="str">
        <f t="shared" si="0"/>
        <v>DICIEMBRE</v>
      </c>
      <c r="M11" s="21">
        <v>44554</v>
      </c>
      <c r="N11" s="25" t="s">
        <v>27</v>
      </c>
      <c r="O11" s="22">
        <v>60000000</v>
      </c>
    </row>
    <row r="12" spans="1:15" s="23" customFormat="1" ht="36" x14ac:dyDescent="0.2">
      <c r="A12" s="13">
        <v>10</v>
      </c>
      <c r="B12" s="14" t="s">
        <v>19</v>
      </c>
      <c r="C12" s="15" t="s">
        <v>15</v>
      </c>
      <c r="D12" s="16" t="s">
        <v>16</v>
      </c>
      <c r="E12" s="30" t="s">
        <v>85</v>
      </c>
      <c r="F12" s="16" t="s">
        <v>35</v>
      </c>
      <c r="G12" s="17">
        <v>177</v>
      </c>
      <c r="H12" s="18">
        <v>2021</v>
      </c>
      <c r="I12" s="18" t="s">
        <v>18</v>
      </c>
      <c r="J12" s="29" t="s">
        <v>86</v>
      </c>
      <c r="K12" s="19" t="s">
        <v>87</v>
      </c>
      <c r="L12" s="20" t="str">
        <f t="shared" si="0"/>
        <v>DICIEMBRE</v>
      </c>
      <c r="M12" s="21">
        <v>44554</v>
      </c>
      <c r="N12" s="25" t="s">
        <v>27</v>
      </c>
      <c r="O12" s="22">
        <v>14981144</v>
      </c>
    </row>
    <row r="13" spans="1:15" s="23" customFormat="1" ht="63" x14ac:dyDescent="0.2">
      <c r="A13" s="13">
        <v>11</v>
      </c>
      <c r="B13" s="14" t="s">
        <v>19</v>
      </c>
      <c r="C13" s="15" t="s">
        <v>15</v>
      </c>
      <c r="D13" s="16" t="s">
        <v>29</v>
      </c>
      <c r="E13" s="16" t="s">
        <v>114</v>
      </c>
      <c r="F13" s="16" t="s">
        <v>17</v>
      </c>
      <c r="G13" s="17">
        <v>186</v>
      </c>
      <c r="H13" s="18">
        <v>2021</v>
      </c>
      <c r="I13" s="18" t="s">
        <v>18</v>
      </c>
      <c r="J13" s="24" t="s">
        <v>115</v>
      </c>
      <c r="K13" s="19" t="s">
        <v>116</v>
      </c>
      <c r="L13" s="20" t="str">
        <f t="shared" si="0"/>
        <v>DICIEMBRE</v>
      </c>
      <c r="M13" s="21">
        <v>44559</v>
      </c>
      <c r="N13" s="28" t="s">
        <v>27</v>
      </c>
      <c r="O13" s="22">
        <v>20122460508</v>
      </c>
    </row>
    <row r="14" spans="1:15" s="23" customFormat="1" ht="36" x14ac:dyDescent="0.2">
      <c r="A14" s="13">
        <v>12</v>
      </c>
      <c r="B14" s="14" t="s">
        <v>19</v>
      </c>
      <c r="C14" s="15" t="s">
        <v>15</v>
      </c>
      <c r="D14" s="16" t="s">
        <v>16</v>
      </c>
      <c r="E14" s="16" t="s">
        <v>128</v>
      </c>
      <c r="F14" s="16" t="s">
        <v>17</v>
      </c>
      <c r="G14" s="17">
        <v>190</v>
      </c>
      <c r="H14" s="18">
        <v>2021</v>
      </c>
      <c r="I14" s="18" t="s">
        <v>18</v>
      </c>
      <c r="J14" s="24" t="s">
        <v>129</v>
      </c>
      <c r="K14" s="19" t="s">
        <v>130</v>
      </c>
      <c r="L14" s="20" t="str">
        <f t="shared" si="0"/>
        <v>DICIEMBRE</v>
      </c>
      <c r="M14" s="21">
        <v>44559</v>
      </c>
      <c r="N14" s="25" t="s">
        <v>131</v>
      </c>
      <c r="O14" s="22">
        <v>127674000</v>
      </c>
    </row>
    <row r="15" spans="1:15" s="23" customFormat="1" ht="36" x14ac:dyDescent="0.2">
      <c r="A15" s="13">
        <v>13</v>
      </c>
      <c r="B15" s="14" t="s">
        <v>110</v>
      </c>
      <c r="C15" s="15" t="s">
        <v>15</v>
      </c>
      <c r="D15" s="16" t="s">
        <v>16</v>
      </c>
      <c r="E15" s="16" t="s">
        <v>111</v>
      </c>
      <c r="F15" s="16" t="s">
        <v>45</v>
      </c>
      <c r="G15" s="17">
        <v>185</v>
      </c>
      <c r="H15" s="18">
        <v>2021</v>
      </c>
      <c r="I15" s="18" t="s">
        <v>18</v>
      </c>
      <c r="J15" s="24" t="s">
        <v>112</v>
      </c>
      <c r="K15" s="19" t="s">
        <v>113</v>
      </c>
      <c r="L15" s="20" t="str">
        <f t="shared" si="0"/>
        <v>DICIEMBRE</v>
      </c>
      <c r="M15" s="21">
        <v>44559</v>
      </c>
      <c r="N15" s="28" t="s">
        <v>27</v>
      </c>
      <c r="O15" s="22">
        <v>1642556760</v>
      </c>
    </row>
    <row r="16" spans="1:15" s="23" customFormat="1" ht="27" x14ac:dyDescent="0.2">
      <c r="A16" s="13">
        <v>14</v>
      </c>
      <c r="B16" s="14" t="s">
        <v>25</v>
      </c>
      <c r="C16" s="15" t="s">
        <v>15</v>
      </c>
      <c r="D16" s="16" t="s">
        <v>16</v>
      </c>
      <c r="E16" s="16" t="s">
        <v>46</v>
      </c>
      <c r="F16" s="16" t="s">
        <v>17</v>
      </c>
      <c r="G16" s="17">
        <v>163</v>
      </c>
      <c r="H16" s="18">
        <v>2021</v>
      </c>
      <c r="I16" s="18" t="s">
        <v>18</v>
      </c>
      <c r="J16" s="24" t="s">
        <v>47</v>
      </c>
      <c r="K16" s="19" t="s">
        <v>48</v>
      </c>
      <c r="L16" s="20" t="str">
        <f t="shared" si="0"/>
        <v>DICIEMBRE</v>
      </c>
      <c r="M16" s="21">
        <v>44531</v>
      </c>
      <c r="N16" s="25" t="s">
        <v>49</v>
      </c>
      <c r="O16" s="22">
        <v>26181190</v>
      </c>
    </row>
    <row r="17" spans="1:15" s="23" customFormat="1" ht="24" x14ac:dyDescent="0.2">
      <c r="A17" s="13">
        <v>15</v>
      </c>
      <c r="B17" s="14" t="s">
        <v>25</v>
      </c>
      <c r="C17" s="15" t="s">
        <v>15</v>
      </c>
      <c r="D17" s="16" t="s">
        <v>32</v>
      </c>
      <c r="E17" s="16" t="s">
        <v>50</v>
      </c>
      <c r="F17" s="16" t="s">
        <v>17</v>
      </c>
      <c r="G17" s="17">
        <v>165</v>
      </c>
      <c r="H17" s="18">
        <v>2021</v>
      </c>
      <c r="I17" s="18" t="s">
        <v>18</v>
      </c>
      <c r="J17" s="24" t="s">
        <v>51</v>
      </c>
      <c r="K17" s="19" t="s">
        <v>52</v>
      </c>
      <c r="L17" s="20" t="str">
        <f t="shared" si="0"/>
        <v>DICIEMBRE</v>
      </c>
      <c r="M17" s="21">
        <v>44531</v>
      </c>
      <c r="N17" s="25" t="s">
        <v>27</v>
      </c>
      <c r="O17" s="22">
        <v>5500000000</v>
      </c>
    </row>
    <row r="18" spans="1:15" s="23" customFormat="1" ht="24" x14ac:dyDescent="0.2">
      <c r="A18" s="13">
        <v>16</v>
      </c>
      <c r="B18" s="14" t="s">
        <v>25</v>
      </c>
      <c r="C18" s="15" t="s">
        <v>15</v>
      </c>
      <c r="D18" s="16" t="s">
        <v>16</v>
      </c>
      <c r="E18" s="16" t="s">
        <v>53</v>
      </c>
      <c r="F18" s="16" t="s">
        <v>35</v>
      </c>
      <c r="G18" s="17">
        <v>166</v>
      </c>
      <c r="H18" s="18">
        <v>2021</v>
      </c>
      <c r="I18" s="18" t="s">
        <v>18</v>
      </c>
      <c r="J18" s="24" t="s">
        <v>38</v>
      </c>
      <c r="K18" s="19" t="s">
        <v>54</v>
      </c>
      <c r="L18" s="20" t="str">
        <f t="shared" si="0"/>
        <v>DICIEMBRE</v>
      </c>
      <c r="M18" s="21">
        <v>44531</v>
      </c>
      <c r="N18" s="25" t="s">
        <v>31</v>
      </c>
      <c r="O18" s="22">
        <v>226100000</v>
      </c>
    </row>
    <row r="19" spans="1:15" s="23" customFormat="1" ht="27.75" thickBot="1" x14ac:dyDescent="0.25">
      <c r="A19" s="13">
        <v>17</v>
      </c>
      <c r="B19" s="14" t="s">
        <v>25</v>
      </c>
      <c r="C19" s="15" t="s">
        <v>15</v>
      </c>
      <c r="D19" s="16" t="s">
        <v>16</v>
      </c>
      <c r="E19" s="16" t="s">
        <v>64</v>
      </c>
      <c r="F19" s="16" t="s">
        <v>17</v>
      </c>
      <c r="G19" s="17">
        <v>170</v>
      </c>
      <c r="H19" s="18">
        <v>2021</v>
      </c>
      <c r="I19" s="18" t="s">
        <v>18</v>
      </c>
      <c r="J19" s="24" t="s">
        <v>65</v>
      </c>
      <c r="K19" s="19" t="s">
        <v>66</v>
      </c>
      <c r="L19" s="20" t="str">
        <f t="shared" si="0"/>
        <v>DICIEMBRE</v>
      </c>
      <c r="M19" s="21">
        <v>44540</v>
      </c>
      <c r="N19" s="25" t="s">
        <v>34</v>
      </c>
      <c r="O19" s="22">
        <v>4246753</v>
      </c>
    </row>
    <row r="20" spans="1:15" s="23" customFormat="1" ht="27.75" thickBot="1" x14ac:dyDescent="0.25">
      <c r="A20" s="13">
        <v>18</v>
      </c>
      <c r="B20" s="14" t="s">
        <v>25</v>
      </c>
      <c r="C20" s="15" t="s">
        <v>15</v>
      </c>
      <c r="D20" s="16" t="s">
        <v>16</v>
      </c>
      <c r="E20" s="16" t="s">
        <v>67</v>
      </c>
      <c r="F20" s="16" t="s">
        <v>17</v>
      </c>
      <c r="G20" s="17">
        <v>171</v>
      </c>
      <c r="H20" s="18">
        <v>2021</v>
      </c>
      <c r="I20" s="18" t="s">
        <v>18</v>
      </c>
      <c r="J20" s="24" t="s">
        <v>68</v>
      </c>
      <c r="K20" s="26" t="s">
        <v>69</v>
      </c>
      <c r="L20" s="20" t="str">
        <f t="shared" si="0"/>
        <v>DICIEMBRE</v>
      </c>
      <c r="M20" s="21">
        <v>44540</v>
      </c>
      <c r="N20" s="25" t="s">
        <v>34</v>
      </c>
      <c r="O20" s="22">
        <v>262016550</v>
      </c>
    </row>
    <row r="21" spans="1:15" s="23" customFormat="1" ht="27" x14ac:dyDescent="0.2">
      <c r="A21" s="13">
        <v>19</v>
      </c>
      <c r="B21" s="14" t="s">
        <v>25</v>
      </c>
      <c r="C21" s="15" t="s">
        <v>15</v>
      </c>
      <c r="D21" s="16" t="s">
        <v>32</v>
      </c>
      <c r="E21" s="16" t="s">
        <v>70</v>
      </c>
      <c r="F21" s="16" t="s">
        <v>35</v>
      </c>
      <c r="G21" s="17">
        <v>172</v>
      </c>
      <c r="H21" s="18">
        <v>2021</v>
      </c>
      <c r="I21" s="18" t="s">
        <v>18</v>
      </c>
      <c r="J21" s="24" t="s">
        <v>71</v>
      </c>
      <c r="K21" s="19" t="s">
        <v>72</v>
      </c>
      <c r="L21" s="20" t="str">
        <f t="shared" si="0"/>
        <v>DICIEMBRE</v>
      </c>
      <c r="M21" s="21">
        <v>44550</v>
      </c>
      <c r="N21" s="25" t="s">
        <v>20</v>
      </c>
      <c r="O21" s="22">
        <v>8129160159</v>
      </c>
    </row>
    <row r="22" spans="1:15" s="23" customFormat="1" ht="45" x14ac:dyDescent="0.2">
      <c r="A22" s="13">
        <v>20</v>
      </c>
      <c r="B22" s="14" t="s">
        <v>25</v>
      </c>
      <c r="C22" s="15" t="s">
        <v>15</v>
      </c>
      <c r="D22" s="16" t="s">
        <v>16</v>
      </c>
      <c r="E22" s="16" t="s">
        <v>73</v>
      </c>
      <c r="F22" s="16" t="s">
        <v>35</v>
      </c>
      <c r="G22" s="17">
        <v>173</v>
      </c>
      <c r="H22" s="18">
        <v>2021</v>
      </c>
      <c r="I22" s="18" t="s">
        <v>18</v>
      </c>
      <c r="J22" s="24" t="s">
        <v>74</v>
      </c>
      <c r="K22" s="19" t="s">
        <v>75</v>
      </c>
      <c r="L22" s="20" t="str">
        <f t="shared" si="0"/>
        <v>DICIEMBRE</v>
      </c>
      <c r="M22" s="21">
        <v>44550</v>
      </c>
      <c r="N22" s="25" t="s">
        <v>27</v>
      </c>
      <c r="O22" s="22">
        <v>291475031</v>
      </c>
    </row>
    <row r="23" spans="1:15" s="23" customFormat="1" ht="36" x14ac:dyDescent="0.2">
      <c r="A23" s="13">
        <v>21</v>
      </c>
      <c r="B23" s="14" t="s">
        <v>25</v>
      </c>
      <c r="C23" s="15" t="s">
        <v>15</v>
      </c>
      <c r="D23" s="16" t="s">
        <v>32</v>
      </c>
      <c r="E23" s="16" t="s">
        <v>97</v>
      </c>
      <c r="F23" s="16" t="s">
        <v>17</v>
      </c>
      <c r="G23" s="17">
        <v>181</v>
      </c>
      <c r="H23" s="18">
        <v>2021</v>
      </c>
      <c r="I23" s="18" t="s">
        <v>18</v>
      </c>
      <c r="J23" s="24" t="s">
        <v>98</v>
      </c>
      <c r="K23" s="19" t="s">
        <v>99</v>
      </c>
      <c r="L23" s="20" t="str">
        <f t="shared" si="0"/>
        <v>DICIEMBRE</v>
      </c>
      <c r="M23" s="21">
        <v>44559</v>
      </c>
      <c r="N23" s="28" t="s">
        <v>27</v>
      </c>
      <c r="O23" s="22">
        <v>760623966</v>
      </c>
    </row>
    <row r="24" spans="1:15" s="23" customFormat="1" ht="45" x14ac:dyDescent="0.2">
      <c r="A24" s="13">
        <v>22</v>
      </c>
      <c r="B24" s="14" t="s">
        <v>25</v>
      </c>
      <c r="C24" s="15" t="s">
        <v>15</v>
      </c>
      <c r="D24" s="16" t="s">
        <v>16</v>
      </c>
      <c r="E24" s="27" t="s">
        <v>125</v>
      </c>
      <c r="F24" s="16" t="s">
        <v>33</v>
      </c>
      <c r="G24" s="17">
        <v>189</v>
      </c>
      <c r="H24" s="18">
        <v>2021</v>
      </c>
      <c r="I24" s="18" t="s">
        <v>18</v>
      </c>
      <c r="J24" s="24" t="s">
        <v>126</v>
      </c>
      <c r="K24" s="19" t="s">
        <v>127</v>
      </c>
      <c r="L24" s="20" t="str">
        <f t="shared" si="0"/>
        <v>DICIEMBRE</v>
      </c>
      <c r="M24" s="21">
        <v>44559</v>
      </c>
      <c r="N24" s="25" t="s">
        <v>20</v>
      </c>
      <c r="O24" s="22">
        <v>9990050</v>
      </c>
    </row>
    <row r="25" spans="1:15" s="23" customFormat="1" ht="63" x14ac:dyDescent="0.2">
      <c r="A25" s="13">
        <v>23</v>
      </c>
      <c r="B25" s="14" t="s">
        <v>26</v>
      </c>
      <c r="C25" s="14" t="s">
        <v>26</v>
      </c>
      <c r="D25" s="16" t="s">
        <v>16</v>
      </c>
      <c r="E25" s="16" t="s">
        <v>55</v>
      </c>
      <c r="F25" s="16" t="s">
        <v>35</v>
      </c>
      <c r="G25" s="17">
        <v>167</v>
      </c>
      <c r="H25" s="18">
        <v>2021</v>
      </c>
      <c r="I25" s="18" t="s">
        <v>18</v>
      </c>
      <c r="J25" s="24" t="s">
        <v>56</v>
      </c>
      <c r="K25" s="19" t="s">
        <v>57</v>
      </c>
      <c r="L25" s="20" t="str">
        <f t="shared" si="0"/>
        <v>DICIEMBRE</v>
      </c>
      <c r="M25" s="21">
        <v>44532</v>
      </c>
      <c r="N25" s="25" t="s">
        <v>27</v>
      </c>
      <c r="O25" s="22">
        <v>6604650</v>
      </c>
    </row>
    <row r="26" spans="1:15" s="23" customFormat="1" ht="99" customHeight="1" x14ac:dyDescent="0.2">
      <c r="A26" s="13">
        <v>24</v>
      </c>
      <c r="B26" s="14" t="s">
        <v>26</v>
      </c>
      <c r="C26" s="15" t="s">
        <v>15</v>
      </c>
      <c r="D26" s="16" t="s">
        <v>16</v>
      </c>
      <c r="E26" s="16" t="s">
        <v>88</v>
      </c>
      <c r="F26" s="16" t="s">
        <v>17</v>
      </c>
      <c r="G26" s="17">
        <v>178</v>
      </c>
      <c r="H26" s="18">
        <v>2021</v>
      </c>
      <c r="I26" s="18" t="s">
        <v>18</v>
      </c>
      <c r="J26" s="24" t="s">
        <v>89</v>
      </c>
      <c r="K26" s="19" t="s">
        <v>90</v>
      </c>
      <c r="L26" s="20" t="str">
        <f t="shared" si="0"/>
        <v>DICIEMBRE</v>
      </c>
      <c r="M26" s="21">
        <v>44557</v>
      </c>
      <c r="N26" s="25" t="s">
        <v>27</v>
      </c>
      <c r="O26" s="22">
        <v>35700000</v>
      </c>
    </row>
    <row r="27" spans="1:15" s="23" customFormat="1" ht="36" x14ac:dyDescent="0.2">
      <c r="A27" s="13">
        <v>25</v>
      </c>
      <c r="B27" s="14" t="s">
        <v>37</v>
      </c>
      <c r="C27" s="15" t="s">
        <v>15</v>
      </c>
      <c r="D27" s="16" t="s">
        <v>32</v>
      </c>
      <c r="E27" s="16" t="s">
        <v>94</v>
      </c>
      <c r="F27" s="16" t="s">
        <v>35</v>
      </c>
      <c r="G27" s="17">
        <v>180</v>
      </c>
      <c r="H27" s="18">
        <v>2021</v>
      </c>
      <c r="I27" s="18" t="s">
        <v>18</v>
      </c>
      <c r="J27" s="24" t="s">
        <v>95</v>
      </c>
      <c r="K27" s="19" t="s">
        <v>96</v>
      </c>
      <c r="L27" s="20" t="str">
        <f t="shared" si="0"/>
        <v>DICIEMBRE</v>
      </c>
      <c r="M27" s="21">
        <v>44558</v>
      </c>
      <c r="N27" s="28" t="s">
        <v>27</v>
      </c>
      <c r="O27" s="22">
        <v>1927781557</v>
      </c>
    </row>
    <row r="28" spans="1:15" s="23" customFormat="1" ht="36" x14ac:dyDescent="0.2">
      <c r="A28" s="13">
        <v>26</v>
      </c>
      <c r="B28" s="14" t="s">
        <v>37</v>
      </c>
      <c r="C28" s="15" t="s">
        <v>15</v>
      </c>
      <c r="D28" s="16" t="s">
        <v>16</v>
      </c>
      <c r="E28" s="16" t="s">
        <v>106</v>
      </c>
      <c r="F28" s="16" t="s">
        <v>33</v>
      </c>
      <c r="G28" s="17">
        <v>184</v>
      </c>
      <c r="H28" s="18">
        <v>2021</v>
      </c>
      <c r="I28" s="18" t="s">
        <v>18</v>
      </c>
      <c r="J28" s="24" t="s">
        <v>107</v>
      </c>
      <c r="K28" s="19" t="s">
        <v>108</v>
      </c>
      <c r="L28" s="20" t="str">
        <f t="shared" si="0"/>
        <v>DICIEMBRE</v>
      </c>
      <c r="M28" s="21">
        <v>44545</v>
      </c>
      <c r="N28" s="25" t="s">
        <v>109</v>
      </c>
      <c r="O28" s="22">
        <v>0</v>
      </c>
    </row>
    <row r="29" spans="1:15" s="23" customFormat="1" ht="36" customHeight="1" x14ac:dyDescent="0.2">
      <c r="A29" s="13">
        <v>27</v>
      </c>
      <c r="B29" s="14" t="s">
        <v>28</v>
      </c>
      <c r="C29" s="15"/>
      <c r="D29" s="16" t="s">
        <v>30</v>
      </c>
      <c r="E29" s="16" t="s">
        <v>61</v>
      </c>
      <c r="F29" s="16" t="s">
        <v>17</v>
      </c>
      <c r="G29" s="17">
        <v>169</v>
      </c>
      <c r="H29" s="18">
        <v>2021</v>
      </c>
      <c r="I29" s="18" t="s">
        <v>18</v>
      </c>
      <c r="J29" s="24" t="s">
        <v>62</v>
      </c>
      <c r="K29" s="19" t="s">
        <v>63</v>
      </c>
      <c r="L29" s="20" t="str">
        <f t="shared" si="0"/>
        <v>DICIEMBRE</v>
      </c>
      <c r="M29" s="21">
        <v>44539</v>
      </c>
      <c r="N29" s="25" t="s">
        <v>27</v>
      </c>
      <c r="O29" s="22">
        <v>710000000</v>
      </c>
    </row>
    <row r="30" spans="1:15" s="23" customFormat="1" ht="45" x14ac:dyDescent="0.2">
      <c r="A30" s="13">
        <v>28</v>
      </c>
      <c r="B30" s="14" t="s">
        <v>28</v>
      </c>
      <c r="C30" s="15" t="s">
        <v>15</v>
      </c>
      <c r="D30" s="16" t="s">
        <v>16</v>
      </c>
      <c r="E30" s="16" t="s">
        <v>103</v>
      </c>
      <c r="F30" s="16" t="s">
        <v>17</v>
      </c>
      <c r="G30" s="17">
        <v>183</v>
      </c>
      <c r="H30" s="18">
        <v>2021</v>
      </c>
      <c r="I30" s="18" t="s">
        <v>18</v>
      </c>
      <c r="J30" s="24" t="s">
        <v>104</v>
      </c>
      <c r="K30" s="19" t="s">
        <v>105</v>
      </c>
      <c r="L30" s="20" t="str">
        <f t="shared" si="0"/>
        <v>DICIEMBRE</v>
      </c>
      <c r="M30" s="21">
        <v>44558</v>
      </c>
      <c r="N30" s="25" t="s">
        <v>36</v>
      </c>
      <c r="O30" s="22">
        <v>272557800</v>
      </c>
    </row>
    <row r="31" spans="1:15" s="23" customFormat="1" ht="54" x14ac:dyDescent="0.2">
      <c r="A31" s="13">
        <v>29</v>
      </c>
      <c r="B31" s="14" t="s">
        <v>117</v>
      </c>
      <c r="C31" s="15" t="s">
        <v>15</v>
      </c>
      <c r="D31" s="16" t="s">
        <v>32</v>
      </c>
      <c r="E31" s="16" t="s">
        <v>118</v>
      </c>
      <c r="F31" s="16" t="s">
        <v>17</v>
      </c>
      <c r="G31" s="17">
        <v>187</v>
      </c>
      <c r="H31" s="18">
        <v>2021</v>
      </c>
      <c r="I31" s="18" t="s">
        <v>18</v>
      </c>
      <c r="J31" s="24" t="s">
        <v>119</v>
      </c>
      <c r="K31" s="19" t="s">
        <v>120</v>
      </c>
      <c r="L31" s="20" t="str">
        <f t="shared" si="0"/>
        <v>DICIEMBRE</v>
      </c>
      <c r="M31" s="21">
        <v>44560</v>
      </c>
      <c r="N31" s="28" t="s">
        <v>27</v>
      </c>
      <c r="O31" s="22">
        <v>1000000000</v>
      </c>
    </row>
    <row r="32" spans="1:15" s="23" customFormat="1" ht="36" x14ac:dyDescent="0.2">
      <c r="A32" s="13">
        <v>30</v>
      </c>
      <c r="B32" s="14" t="s">
        <v>25</v>
      </c>
      <c r="C32" s="15" t="s">
        <v>15</v>
      </c>
      <c r="D32" s="16" t="s">
        <v>16</v>
      </c>
      <c r="E32" s="16" t="s">
        <v>135</v>
      </c>
      <c r="F32" s="16" t="s">
        <v>134</v>
      </c>
      <c r="G32" s="17">
        <v>3</v>
      </c>
      <c r="H32" s="18">
        <v>2021</v>
      </c>
      <c r="I32" s="18" t="s">
        <v>18</v>
      </c>
      <c r="J32" s="24" t="s">
        <v>132</v>
      </c>
      <c r="K32" s="19" t="s">
        <v>133</v>
      </c>
      <c r="L32" s="20" t="str">
        <f t="shared" si="0"/>
        <v>DICIEMBRE</v>
      </c>
      <c r="M32" s="21">
        <v>44551</v>
      </c>
      <c r="N32" s="28" t="s">
        <v>27</v>
      </c>
      <c r="O32" s="22">
        <v>0</v>
      </c>
    </row>
  </sheetData>
  <sheetProtection formatCells="0" formatColumns="0" formatRows="0" insertColumns="0" insertRows="0" insertHyperlinks="0" sort="0" autoFilter="0" pivotTables="0"/>
  <autoFilter ref="A2:O31" xr:uid="{00000000-0009-0000-0000-000002000000}"/>
  <dataConsolidate/>
  <dataValidations count="7">
    <dataValidation type="whole" operator="equal" allowBlank="1" showInputMessage="1" showErrorMessage="1" sqref="O3 O5:O31" xr:uid="{0B120AA3-1546-4F4B-BD65-57E2A3AD95EC}">
      <formula1>O3</formula1>
    </dataValidation>
    <dataValidation type="date" operator="equal" allowBlank="1" showInputMessage="1" showErrorMessage="1" sqref="M26:M27" xr:uid="{2015BCCE-BBCE-4CE8-914B-19671B346164}">
      <formula1>M26</formula1>
    </dataValidation>
    <dataValidation type="custom" allowBlank="1" showInputMessage="1" showErrorMessage="1" error="DIGITAR TEXTO EN MAYÚSCULA" sqref="K19 M3:M25 J23 K30 K23:K26 K28 J25:J31 M28:M31 K3:K16 J3:J5 J7:J21" xr:uid="{6ADB4C69-8D05-4AAF-9829-037130780010}">
      <formula1>EXACT(J3,UPPER(J3))</formula1>
    </dataValidation>
    <dataValidation type="list" allowBlank="1" showInputMessage="1" showErrorMessage="1" sqref="B3:B31 C3:C1048576" xr:uid="{7A2EBB84-385B-419F-A120-802ED07B5438}">
      <formula1>CC</formula1>
    </dataValidation>
    <dataValidation type="list" allowBlank="1" showInputMessage="1" showErrorMessage="1" sqref="I3:I21 I23:I1048576" xr:uid="{058C58AF-8B2C-4723-AB95-B2AF73DC3A11}">
      <formula1>NB</formula1>
    </dataValidation>
    <dataValidation type="list" allowBlank="1" showInputMessage="1" showErrorMessage="1" sqref="F3:F1048576" xr:uid="{9AA5504F-8BCC-4EA6-AC8C-91512311CCB9}">
      <formula1>FF</formula1>
    </dataValidation>
    <dataValidation type="list" allowBlank="1" showInputMessage="1" showErrorMessage="1" sqref="B32" xr:uid="{8DC02ACE-18DD-4668-AB35-749C4B50AD7A}">
      <formula1>AREAS</formula1>
    </dataValidation>
  </dataValidations>
  <printOptions horizontalCentered="1"/>
  <pageMargins left="0.19685039370078741" right="0.19685039370078741" top="0.78740157480314965" bottom="0.19685039370078741" header="0.31496062992125984" footer="0.31496062992125984"/>
  <pageSetup paperSize="120" scale="105"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682C3ACA1BB934BAA48FA5D34C08842" ma:contentTypeVersion="1" ma:contentTypeDescription="Crear nuevo documento." ma:contentTypeScope="" ma:versionID="bbe026d2337c84656ab928b9a5c2ddce">
  <xsd:schema xmlns:xsd="http://www.w3.org/2001/XMLSchema" xmlns:xs="http://www.w3.org/2001/XMLSchema" xmlns:p="http://schemas.microsoft.com/office/2006/metadata/properties" xmlns:ns2="76cc6189-d6b4-43f9-a37f-9fe64d7eacbd" targetNamespace="http://schemas.microsoft.com/office/2006/metadata/properties" ma:root="true" ma:fieldsID="0eb4aa6a6321e53b575755459d824555" ns2:_="">
    <xsd:import namespace="76cc6189-d6b4-43f9-a37f-9fe64d7eacbd"/>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cc6189-d6b4-43f9-a37f-9fe64d7eacbd" elementFormDefault="qualified">
    <xsd:import namespace="http://schemas.microsoft.com/office/2006/documentManagement/types"/>
    <xsd:import namespace="http://schemas.microsoft.com/office/infopath/2007/PartnerControls"/>
    <xsd:element name="Formato" ma:index="8" nillable="true" ma:displayName="Formato" ma:internalName="Format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76cc6189-d6b4-43f9-a37f-9fe64d7eacbd">Excel</Formato>
  </documentManagement>
</p:properties>
</file>

<file path=customXml/itemProps1.xml><?xml version="1.0" encoding="utf-8"?>
<ds:datastoreItem xmlns:ds="http://schemas.openxmlformats.org/officeDocument/2006/customXml" ds:itemID="{8B213DCF-8C78-4701-A406-B1C6A761EB04}"/>
</file>

<file path=customXml/itemProps2.xml><?xml version="1.0" encoding="utf-8"?>
<ds:datastoreItem xmlns:ds="http://schemas.openxmlformats.org/officeDocument/2006/customXml" ds:itemID="{42BC9A01-17C3-4367-AAB7-4E17C630AA12}"/>
</file>

<file path=customXml/itemProps3.xml><?xml version="1.0" encoding="utf-8"?>
<ds:datastoreItem xmlns:ds="http://schemas.openxmlformats.org/officeDocument/2006/customXml" ds:itemID="{1F66212B-B7E1-4B9C-A526-95183137EE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Contratos</vt:lpstr>
      <vt:lpstr>Contratos!Área_de_impresión</vt:lpstr>
      <vt:lpstr>Contratos!Títulos_a_imprimir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Contratos diciembre 2021</dc:title>
  <dc:creator>John Fredy Leon Hernandez</dc:creator>
  <cp:lastModifiedBy>John Fredy Leon Hernandez</cp:lastModifiedBy>
  <dcterms:created xsi:type="dcterms:W3CDTF">2022-01-05T13:31:26Z</dcterms:created>
  <dcterms:modified xsi:type="dcterms:W3CDTF">2022-01-05T16:35:35Z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0x0101006682C3ACA1BB934BAA48FA5D34C08842</vt:lpwstr>
  </property>
</Properties>
</file>